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4240" windowHeight="12810" activeTab="8"/>
  </bookViews>
  <sheets>
    <sheet name="ABRUZZO" sheetId="1" r:id="rId1"/>
    <sheet name="BASILICATA" sheetId="2" r:id="rId2"/>
    <sheet name="CALABRIA" sheetId="3" r:id="rId3"/>
    <sheet name="CAMPANIA" sheetId="4" r:id="rId4"/>
    <sheet name="EMILIA ROMAGNA" sheetId="5" r:id="rId5"/>
    <sheet name="FRIULI V.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ENETO" sheetId="18" r:id="rId18"/>
  </sheets>
  <externalReferences>
    <externalReference r:id="rId21"/>
  </externalReferences>
  <definedNames>
    <definedName name="_xlnm._FilterDatabase" localSheetId="1" hidden="1">'BASILICATA'!$C$1:$C$4</definedName>
    <definedName name="_xlnm._FilterDatabase" localSheetId="6" hidden="1">'LAZIO'!$C$1:$C$68</definedName>
  </definedNames>
  <calcPr fullCalcOnLoad="1"/>
</workbook>
</file>

<file path=xl/sharedStrings.xml><?xml version="1.0" encoding="utf-8"?>
<sst xmlns="http://schemas.openxmlformats.org/spreadsheetml/2006/main" count="2522" uniqueCount="996">
  <si>
    <t>Comune</t>
  </si>
  <si>
    <t>Intervento</t>
  </si>
  <si>
    <t>Regione</t>
  </si>
  <si>
    <t>Scuola</t>
  </si>
  <si>
    <t xml:space="preserve">Costo complessivo </t>
  </si>
  <si>
    <t>MOLISE</t>
  </si>
  <si>
    <t>Adeguamento sismico</t>
  </si>
  <si>
    <t>adeguamento sismico</t>
  </si>
  <si>
    <t>PROVINCIA DI ISERNIA</t>
  </si>
  <si>
    <t>ISTITUTO TECNICO COMMERCIALE E
PER GEOMETRI e. FERMI C.so
Risorgimento, 225</t>
  </si>
  <si>
    <t>PROVINCIA DI
CAMPOBASSO</t>
  </si>
  <si>
    <t>Istituto Tecnico Economico e Liceo
Scientifico e Scienze Umane via Colonno,1
BOJANO (CB)</t>
  </si>
  <si>
    <t>Intervento finalizzato all'adeguamento alla normativa
sismica</t>
  </si>
  <si>
    <t>Intervento di miglioramento sismico</t>
  </si>
  <si>
    <t>n.</t>
  </si>
  <si>
    <t>REGIONE MOLISE</t>
  </si>
  <si>
    <t>Numero istanze</t>
  </si>
  <si>
    <t>PROV</t>
  </si>
  <si>
    <t>ENTI</t>
  </si>
  <si>
    <t>Tipo Edificio oggetto di intervento</t>
  </si>
  <si>
    <t>AQ</t>
  </si>
  <si>
    <t xml:space="preserve">AMM.NE PROV.LE L'AQUILA </t>
  </si>
  <si>
    <t xml:space="preserve">Lieco Classico Cotugno </t>
  </si>
  <si>
    <t>Liceo Scientifico "T. Patini"</t>
  </si>
  <si>
    <t>CH</t>
  </si>
  <si>
    <t>AMM.NE PROV.LE DI CHIETI</t>
  </si>
  <si>
    <t>Istituto Alberghiero di Stato IPSSAR "Luigi Marchitelli</t>
  </si>
  <si>
    <t>Istituto Tecnico Commerciale "R. Mattioli"</t>
  </si>
  <si>
    <t>TE</t>
  </si>
  <si>
    <t>AMM.NE PROV.LE DI TERAMO</t>
  </si>
  <si>
    <t>Liceo Classico  e Convitto "Melchiorre Delfico"</t>
  </si>
  <si>
    <t>PE</t>
  </si>
  <si>
    <t>Prov</t>
  </si>
  <si>
    <t>ENTE
Provincia/Comune</t>
  </si>
  <si>
    <t>Denominazione Scuola</t>
  </si>
  <si>
    <t>MT</t>
  </si>
  <si>
    <t>PZ</t>
  </si>
  <si>
    <t>PROVINCIA DI POTENZA</t>
  </si>
  <si>
    <t>PROVINCIA DI MATERA</t>
  </si>
  <si>
    <t>IPSIA "I. MORRA" DI MATERA</t>
  </si>
  <si>
    <t>MIGLIORAMENTO SISMICO E CONSOLIDAMENTO STATICO DELLE FONDAZIONI DEL CORPO "B"</t>
  </si>
  <si>
    <t>PLESSO SCOLASTICO DI LAGOPESOLE - I.P.AGR.</t>
  </si>
  <si>
    <t>REGIONE BASILICATA</t>
  </si>
  <si>
    <t>N.</t>
  </si>
  <si>
    <t>ENTE RICHIEDENTE</t>
  </si>
  <si>
    <t>PROV.</t>
  </si>
  <si>
    <t>RC</t>
  </si>
  <si>
    <t>CZ</t>
  </si>
  <si>
    <t>VV</t>
  </si>
  <si>
    <t>(RCPM05001D) - IM - CINQUEFRONDI</t>
  </si>
  <si>
    <t>PROVINCIA VIBO VALENTIA</t>
  </si>
  <si>
    <t>(VVPM01000T) - IM - V. CAPIALBI</t>
  </si>
  <si>
    <t>PROVINCIA  VIBO VALENTIA</t>
  </si>
  <si>
    <t>(VVRC009016) - IPSCT - VIBO VALENZIA</t>
  </si>
  <si>
    <t>(RCRC026025) - IPSCT - U. BOCCIONI</t>
  </si>
  <si>
    <t>REGIONE CALABRIA</t>
  </si>
  <si>
    <t>REGIONE CAMPANIA</t>
  </si>
  <si>
    <t>Provincia di BENEVENTO</t>
  </si>
  <si>
    <t>NUOVA COSTRUZIONE DI ISTITUTO SCOLASTICO ALL'INTERNO DELL'AREA SCOLASTICA DELL'ESISTENTE ISTITUTO TECNICO AGRARIO M. VETRONE DI BENEVENTO.</t>
  </si>
  <si>
    <t>NUOVA COSTRUZIONE ISTITUTO SCOLASTICO ALL'INTERNO E CONFINANTE CON L'AREA SCOLASTICA DELL'ESISTENTE IIS A.M. DE LIGUORI DI SANT'AGATA DEI GOTI.</t>
  </si>
  <si>
    <t>Provincia di CASERTA</t>
  </si>
  <si>
    <t>Provincia di AVELLINO</t>
  </si>
  <si>
    <t>LAVORI DI COSTRUZIONE NUOVE AULE E PALESTRA ALL'INTERNO DELL'AREA SCOLASTICA DELL'ESISTENTE IIS GALILEI DI BENEVENTO.</t>
  </si>
  <si>
    <t>PIACENZA</t>
  </si>
  <si>
    <t>Messa in sicurezza sismica</t>
  </si>
  <si>
    <t>Nuovo edificio scolastico</t>
  </si>
  <si>
    <t>PROVINCIA DI PIACENZA</t>
  </si>
  <si>
    <t xml:space="preserve"> Realizzazione di una nuova palestra.</t>
  </si>
  <si>
    <t>PROVINCIA</t>
  </si>
  <si>
    <t>ENTE</t>
  </si>
  <si>
    <t>ISTITUTO</t>
  </si>
  <si>
    <t>TIPOLOGIA INTERVENTO</t>
  </si>
  <si>
    <t>PROVINCIA RE</t>
  </si>
  <si>
    <t>NUOVO POLO SCOLASTICO - VIA F.LLI ROSSELLI (I° LOTTO)</t>
  </si>
  <si>
    <t>POLO SCOLASTICO DI VIA MAKALLÈ - RE</t>
  </si>
  <si>
    <t>Nuova palestra scolastica</t>
  </si>
  <si>
    <t>I.T. "SCARUFFI-LEVI-CITTÀ DEL TRICOLORE" - RE</t>
  </si>
  <si>
    <t>I.S. "C. CATTANEO" - CASTELNOVO NÉ MONTI</t>
  </si>
  <si>
    <t>I.S. "S. D'ARZO" – MONTECCHIO</t>
  </si>
  <si>
    <t>Ampliamento edificio scolastico - Tale intervento comprende anche l'adeguamento sismico dell'edificio esistente</t>
  </si>
  <si>
    <t>NUOVO POLO SCOLASTICO - VIA F.LLI ROSSELLI (II° LOTTO)</t>
  </si>
  <si>
    <t>Nuovo edificio scolastico - Nuova Costruzione</t>
  </si>
  <si>
    <t>MODENA</t>
  </si>
  <si>
    <t>Polo Istituti superiori Levi – Paradisi</t>
  </si>
  <si>
    <t>Ampliamento polo scolastico</t>
  </si>
  <si>
    <t>ampliamento polo scolastico</t>
  </si>
  <si>
    <t>Miglioramento sismico</t>
  </si>
  <si>
    <t>Nuova costruzione</t>
  </si>
  <si>
    <t>FORLI' - CESENA</t>
  </si>
  <si>
    <t>NUOVA COSTRUZIONE</t>
  </si>
  <si>
    <t>PROVINCIA DI FORLI' - CESENA</t>
  </si>
  <si>
    <t>Istituto di Istruzione Superiore "R. Ruffilli" Forlì</t>
  </si>
  <si>
    <t>NUOVA COSTRUZIONE (AMPLIAMENTO)</t>
  </si>
  <si>
    <t>Rimini</t>
  </si>
  <si>
    <t>Provincia di Rimini</t>
  </si>
  <si>
    <t>Istituto Tecnico per il Settore Economico "R. Valturio" - Via G. Deledda, 4 - Rimini</t>
  </si>
  <si>
    <t>Messa in sicurezza - adeguamento sismico</t>
  </si>
  <si>
    <t>REGIONE EMILIA ROMAGNA</t>
  </si>
  <si>
    <t>DUCA DEGLI ABRUZZI</t>
  </si>
  <si>
    <t>SCUOLA MEDIA E LICEO DANTE</t>
  </si>
  <si>
    <t>MARINELLI</t>
  </si>
  <si>
    <t>ISTITUTO NAUTICO</t>
  </si>
  <si>
    <t>IPSIA</t>
  </si>
  <si>
    <t>STELLINI</t>
  </si>
  <si>
    <t>REGIONE FRIULI VENEZIA GIULIA</t>
  </si>
  <si>
    <t>Num.</t>
  </si>
  <si>
    <t>Ente</t>
  </si>
  <si>
    <t>Istituto</t>
  </si>
  <si>
    <t>Importo</t>
  </si>
  <si>
    <t>Pr.</t>
  </si>
  <si>
    <t>Richiedente</t>
  </si>
  <si>
    <t>Struttura</t>
  </si>
  <si>
    <t>RI</t>
  </si>
  <si>
    <t>LATINA</t>
  </si>
  <si>
    <t>REGIONE LAZIO</t>
  </si>
  <si>
    <t>Ente Richiedente</t>
  </si>
  <si>
    <t>INDIRIZZO EDIFICIO</t>
  </si>
  <si>
    <t xml:space="preserve"> INTERVENTO </t>
  </si>
  <si>
    <t>COSTO INTERVENTO</t>
  </si>
  <si>
    <t>REGIONE LIGURIA</t>
  </si>
  <si>
    <t>REGIONE LOMBARDIA</t>
  </si>
  <si>
    <t>ID</t>
  </si>
  <si>
    <t>Ente richiedente (Comune o Provincia)</t>
  </si>
  <si>
    <t>Tipologia Intevento</t>
  </si>
  <si>
    <t>REGIONE MARCHE</t>
  </si>
  <si>
    <t>OGGETTO</t>
  </si>
  <si>
    <t>REGIONE PIEMONTE</t>
  </si>
  <si>
    <t>id</t>
  </si>
  <si>
    <t>SCUOLA</t>
  </si>
  <si>
    <t>REGIONE PUGLIA</t>
  </si>
  <si>
    <t>PROG.</t>
  </si>
  <si>
    <t>SOGGETTO PROPONENTE</t>
  </si>
  <si>
    <t>DENOMINAZIONE EDIFICIO</t>
  </si>
  <si>
    <t>MIGLIORAMENTO O ADEGUAMENTO SISMICO</t>
  </si>
  <si>
    <t>IMPORTO FINANZIAMENTO RICHIESTO (euro)</t>
  </si>
  <si>
    <t>LECCE</t>
  </si>
  <si>
    <t>PROVINCIA DI LECCE</t>
  </si>
  <si>
    <t>I.I.S.S. "Moccia"</t>
  </si>
  <si>
    <t>I.P.S.E.O. "A. Moro"</t>
  </si>
  <si>
    <t>Provincia Ente Richiedente</t>
  </si>
  <si>
    <t>Comune sede intervento</t>
  </si>
  <si>
    <t>Istituzione - Plesso Scolastico</t>
  </si>
  <si>
    <t>Tipo di Intervento</t>
  </si>
  <si>
    <t>MANUTENZIONE STRAORDINARIA</t>
  </si>
  <si>
    <t>RISTRUTTURAZIONE EDILIZIA</t>
  </si>
  <si>
    <t xml:space="preserve"> I.P.I.A.  Antonio Pacinotti</t>
  </si>
  <si>
    <t xml:space="preserve"> FIRENZE</t>
  </si>
  <si>
    <t>I.S.I.S. Leonardo da Vinci</t>
  </si>
  <si>
    <t>CITTA' METROPOLITANA DI FIRENZE</t>
  </si>
  <si>
    <t>I.P.S.A.A.R.  Bernardo Buontalenti</t>
  </si>
  <si>
    <t>I.M.  Giovanni Pascoli</t>
  </si>
  <si>
    <t xml:space="preserve">L.S.  Giotto Ulivi  - L.C.  Giotto Ulivi </t>
  </si>
  <si>
    <t>PROVINCIA DI SIENA</t>
  </si>
  <si>
    <t>L.L.  San Giovanni Bosco - I.P.I.A. Cennino Cennini  - Liceo A. VOLTA</t>
  </si>
  <si>
    <t>PROVINCIA DI AREZZO</t>
  </si>
  <si>
    <t>I.T.C.  Michelangelo Buonarroti  - CTP</t>
  </si>
  <si>
    <t xml:space="preserve"> MASSA</t>
  </si>
  <si>
    <t>I.T.I.  Antonio Meucci</t>
  </si>
  <si>
    <t>Primaria  Gamurrini  - I.M.  Vittoria Colonna</t>
  </si>
  <si>
    <t>IMPORTO</t>
  </si>
  <si>
    <t>REGIONE TOSCANA</t>
  </si>
  <si>
    <t>PROVINCIA DI PERUGIA</t>
  </si>
  <si>
    <t>IST. ALBERGHIERO SPOLETO</t>
  </si>
  <si>
    <t>LIC SC. SPOLETO</t>
  </si>
  <si>
    <t>INTERVENTO</t>
  </si>
  <si>
    <t>adeguamento/miglioramento sismico</t>
  </si>
  <si>
    <t>Importo Finanziabile</t>
  </si>
  <si>
    <t>VE</t>
  </si>
  <si>
    <t>Adeguamento/miglioramento sismico</t>
  </si>
  <si>
    <t>VR</t>
  </si>
  <si>
    <t>TV</t>
  </si>
  <si>
    <t>VI</t>
  </si>
  <si>
    <t>PROVINCIA DI TREVISO</t>
  </si>
  <si>
    <t>ISIS "D. SARTOR"</t>
  </si>
  <si>
    <t>PROVINCIA DI VENEZIA</t>
  </si>
  <si>
    <t>ITC L.B. ALBERTI</t>
  </si>
  <si>
    <t>L.C. MONTALE</t>
  </si>
  <si>
    <t>Provincia di SALERNO</t>
  </si>
  <si>
    <t>ADEGUAMENTO SISMICO E RIQUALIFICAZIONE ENERGETICA DELL'EDIFICIO SEDE DEL LICEO SCIENTIFICO E ISTITUTO AGRARIO DI GUARDIA SANFRAMONDI.</t>
  </si>
  <si>
    <t>IMPORTO AMMISSIBILE</t>
  </si>
  <si>
    <t>ME</t>
  </si>
  <si>
    <t>EN</t>
  </si>
  <si>
    <t>Provincia Messina (Città metropolitana di Messina)</t>
  </si>
  <si>
    <t>Istituto Tecnico Agrario “PIETRO Cuppari”</t>
  </si>
  <si>
    <t>Provincia Enna  (Libero consorzio comunale di Enna)</t>
  </si>
  <si>
    <t>ITI “E. Majorana”</t>
  </si>
  <si>
    <t>REGIONE SICILIA</t>
  </si>
  <si>
    <t>importo di finanziamento</t>
  </si>
  <si>
    <t>Importo finanziamento richiesto</t>
  </si>
  <si>
    <t>Importo di finanziamento</t>
  </si>
  <si>
    <t>Finanziamento richiesto</t>
  </si>
  <si>
    <t>ADEGUAMENTO/MIGLIORAMENTO SISMICO</t>
  </si>
  <si>
    <t>ADEGUAMENTO ALLA NORMATIVA SISMICA DELL"EDIFICIO SCOLASTICO SEDE DELL"I.T.I. "A. PACINOTTI" SITO IN SCAFATI (SA) ALLA VIA DON ANGELO PAGANO</t>
  </si>
  <si>
    <t xml:space="preserve">ADEGUAMENTO ALLA NORMATIVA SISMICA DELL"EDIFICIO SCOLASTICO SEDE DELL"I.I.S. "GALILEO GALILEI" SITO IN SALERNO (SA) ALLA VIA FILIPPO SMALDONE </t>
  </si>
  <si>
    <t>LAVORI DI AMPLIAMENTO DEL PLESSO DELL'I.I.S. TELESI@ AL VIALE MINIERI DI TELESE TERME PER DELOCALIZZAZIONE SEDI DI VIA CAIO PONZIO TELESINO</t>
  </si>
  <si>
    <t>ADEGUAMENTO ALLA NORMATIVA SISMICA DELL"EDIFICIO SCOLASTICO SEDE DELL"I.I.S. "DELLA CORTE-VANVITELLI" SITO IN CAVA DE"TIRRENI (SA) ALLA VIA PROLUNGAMENTO MARCONI</t>
  </si>
  <si>
    <t>PIANO TRIENNALE REGIONALE 2015-2017. INTERVENTI DI EDILIZIA SCOLASTICA. APPROVAZIONE PROGETTO PRELIMINARE PER LA REALIZZAZIONE NUOVA SEDE DELL"ISTITUTO PROFESSIONALE DI STATO PER I SERVIZI ALBERGHIERI, DELLA RISTORAZIONE E TURISTICI "R. DRENGOT" DI AVERSA</t>
  </si>
  <si>
    <t>LAVORI DI RISTRUTTURAZIONE DELL'I.T.I.S. "DORSO" DI AVELLINO</t>
  </si>
  <si>
    <t>LAVORI DI COSTRUZIONE ISTITUTO TECNICO A ROTAZIONE (NUOVA SEDE IPSSAR ROSSI DORIA) DI AVELLINO</t>
  </si>
  <si>
    <t>PIANO TRIENNALE REGIONALE 2015-2017. INTERVENTI DI EDILIZIA SCOLASTICA. APPROVAZIONE PROGETTO PRELIMINARE PER I LAVORI DI CONSOLIDAMENTO STRUTTURALE ED ADEGUAMENTO ANTISISMICO DEL LICEO SCIENTIFICO "A. DIAZ" DI CASERTA</t>
  </si>
  <si>
    <t>PIANO TRIENNALE REGIONALE 2015-2017. INTERVENTI DI EDILIZIA SCOLASTICA. APPROVAZIONE PROGETTOPRELIMINARE PER I LAVORI DI CONSOLIDAMENTO STRUTTURALE ED ADEGUAMENTO ANTISISMICO DELL"ITAS "A.S. COPPOLA" DI PIEDIMONTE MATESE</t>
  </si>
  <si>
    <t xml:space="preserve">INTERVENTO DI ADEGUAMENTO SISMICO DELL"ISTITUTO TECNICO  ITIS "GATTA" SITO IN VIA CARLO PISACANE - SALA CONSILINA (SA) </t>
  </si>
  <si>
    <t>Importo richiesto al MIUR</t>
  </si>
  <si>
    <t>ITI MAX FABIANI</t>
  </si>
  <si>
    <t>ITI BRIGNOLI</t>
  </si>
  <si>
    <t>ITI MALIGNANI</t>
  </si>
  <si>
    <t>ITI ZANUSSI</t>
  </si>
  <si>
    <t>ITI LABORATORI PERTINI</t>
  </si>
  <si>
    <t>Importo finanziabile</t>
  </si>
  <si>
    <t>PROV. RIETI</t>
  </si>
  <si>
    <t>I.T.I.S. CELESTINO ROSATELLI</t>
  </si>
  <si>
    <t>Importo richiesto    €</t>
  </si>
  <si>
    <t>Importo ammesso a finanziamento</t>
  </si>
  <si>
    <t>Provincia</t>
  </si>
  <si>
    <t>Provincia di PESCARA</t>
  </si>
  <si>
    <t>Manutenzione straordinaria</t>
  </si>
  <si>
    <t>LICEO CLASSICO "D'ANNUNZIO"</t>
  </si>
  <si>
    <t>LICEO STATALE "MARCONI"</t>
  </si>
  <si>
    <t>I.I.S. "SPAVENTA"</t>
  </si>
  <si>
    <t>I.I.S. "LUCA DA PENNE - MARIO DEI FIORI". Sede "Luca da Penne"</t>
  </si>
  <si>
    <t xml:space="preserve">ADEGUAMENTO SISMICO CON REALIZZAZIONE PALESTRA A COMPLETAMENTO </t>
  </si>
  <si>
    <t>Provincia di MATERA</t>
  </si>
  <si>
    <t>Istituto Tecnico Agrario "G. Briganti"</t>
  </si>
  <si>
    <t>Liceo Scientifico "D. Alighieri"</t>
  </si>
  <si>
    <t>Istituto magistrale+Liceo Scientifico "Pitagora"</t>
  </si>
  <si>
    <t>Liceo scientifico "E. Fermi"</t>
  </si>
  <si>
    <t>Provincia di POTENZA</t>
  </si>
  <si>
    <t>Istituto professionale di Stato per l'Agricoltura di Sant'Arcangelo</t>
  </si>
  <si>
    <t>Istituto tecnico statale commerciale e per geometri "Guglielmo Gasparrini" di Melfi</t>
  </si>
  <si>
    <t>Adeguamento sismico – Manutenzione straordinaria</t>
  </si>
  <si>
    <t>intervento</t>
  </si>
  <si>
    <t>finan richiesto</t>
  </si>
  <si>
    <t>ISTITUTO TECNICO INDUSTRIALE "G. VALLAURI"</t>
  </si>
  <si>
    <t>Strutturale</t>
  </si>
  <si>
    <t>Provincia di CATANZARO</t>
  </si>
  <si>
    <t>Istituto d'Istruzione Superiore Vittorio Emanuele II</t>
  </si>
  <si>
    <t>Provincia di VIBO VALENTIA</t>
  </si>
  <si>
    <t>Liceo Artistico "D. Colao"</t>
  </si>
  <si>
    <t>ISTITUTO MAGISTRALE "GULLI'"</t>
  </si>
  <si>
    <t xml:space="preserve">CZ </t>
  </si>
  <si>
    <t>Istituto Magistrale De Nobili</t>
  </si>
  <si>
    <t>Liceo Scientifico L. Sicialiani Succ. Le Pera</t>
  </si>
  <si>
    <t>IPSIA DA VINCI</t>
  </si>
  <si>
    <t>I.P.S.I.A. Ferraris</t>
  </si>
  <si>
    <t>I.P. Stato per i Servizi Commerciali e Turistici EINAUDI</t>
  </si>
  <si>
    <t>Istituto Tecnico Commerciale "B.Grimaldi"</t>
  </si>
  <si>
    <t>Liceo Scientifico L. Sicialiani</t>
  </si>
  <si>
    <t>Istituto Tecnico Commerciale ITC V. DE FAZIO</t>
  </si>
  <si>
    <t>ISTITUTO MAGISTRALE "RECHICHI"</t>
  </si>
  <si>
    <t>ISTITUTO MAGISTRALE E PEDAGOGICO "RECHICHI" - SEDE STACCATA</t>
  </si>
  <si>
    <t>ISTITUTO TECNICO COMMERCIALE E ISTITUTO MAGISTRALE "G. MAZZINI"</t>
  </si>
  <si>
    <t>ISTITUTO D'ARTE "GUERRISI"</t>
  </si>
  <si>
    <t>ISTITUTO TECNICO AGRARIO "L. FERRARIS"</t>
  </si>
  <si>
    <t>IPSIA (dist. 34) "L. FERRARIS"</t>
  </si>
  <si>
    <t>ISTITUTO TECNICO COMMERCIALE E PER GEOMETRI "F. SEVERI"</t>
  </si>
  <si>
    <t>ISTITUTO TECNICO PER GEOMETRI "A. RIGHI"</t>
  </si>
  <si>
    <t>LICEO SCIENTIFICO "L. DA VINCI" - DISTACCAMENTO</t>
  </si>
  <si>
    <t>ISTITUTO PROF. SERV. COMM. E TURISTICI "U.BOCCIONI/FERMI"</t>
  </si>
  <si>
    <t>LICEO CLASSICO "TOMMASO CAMPANELLA"</t>
  </si>
  <si>
    <t>ISTITUTO DI ISTRUZIONE SUPERIORE "M. PRETI/A. FRANGIPANE" - PLESSO M. PRETI</t>
  </si>
  <si>
    <t>CONVITTO NAZIONALE DI STATO "TOMMASO CAMPANELLA"</t>
  </si>
  <si>
    <t>ISTITUTO TECNICO PER IL TURISMO "U. ZANOTTI BIANCO"</t>
  </si>
  <si>
    <t>LICEO CLASSICO "V. GERACE"</t>
  </si>
  <si>
    <t>ITCG "G. CARERI"</t>
  </si>
  <si>
    <t>LICEO SCIENTIFICO (EX MATTATOIO)</t>
  </si>
  <si>
    <t>LICEO MAGISTRALE / PEDAGOGICO "NOSTRO/REPACI"</t>
  </si>
  <si>
    <t>IPSIA "FERMI" SEZ. STACC. DI BAGNARA CALABRA</t>
  </si>
  <si>
    <t>Liceo Classico "M. Morelli"</t>
  </si>
  <si>
    <t>tipologia</t>
  </si>
  <si>
    <t>ITA "DE SANCTIS"</t>
  </si>
  <si>
    <t>IPSIA "AMATUCCI"</t>
  </si>
  <si>
    <t>ISTITUO D'ARTE P.I.A. "DE LUCA"</t>
  </si>
  <si>
    <t>ISTITUTO MAGISTRALE "G. DELLA VALLE"</t>
  </si>
  <si>
    <t>REGGIO EMILIA</t>
  </si>
  <si>
    <t>Ex Provincia di GORIZIA attuale UTI Alto Isontino</t>
  </si>
  <si>
    <t>Ex Provincia di TRIESTE attuale UTI Giuliana</t>
  </si>
  <si>
    <t>Ex Provincia di PORDENONE attuale UTI Noncello</t>
  </si>
  <si>
    <t>Ex Provincia di UDINE attuale UTI Friuli Centrale</t>
  </si>
  <si>
    <t>Istituto Tecnico "A. VOLTA" - sede</t>
  </si>
  <si>
    <t>Liceo Scientifico "G. OBERDAN" - sede</t>
  </si>
  <si>
    <t>I.T.I "Arturo Malignani"</t>
  </si>
  <si>
    <t>I.T.I. "Arturo Malignani"</t>
  </si>
  <si>
    <t xml:space="preserve">I.T.C. "Cecilia Deganutti" - Corpo vecchio </t>
  </si>
  <si>
    <t>I.T.C "Cecilia Deganutti" - Corpo vecchio</t>
  </si>
  <si>
    <t>Istituto Tecnico"L.da Vinci - G.R. Carli" - Istituto Professionale "S.de Sandrinelli"</t>
  </si>
  <si>
    <t>Liceo Classico e Linguistico"F. PETRARCA" - succursale</t>
  </si>
  <si>
    <t>I.T.A.S. G. BRIGNOLI principale</t>
  </si>
  <si>
    <t>I.T.A.S G. BRIGNOLI segreteria e capannoni uso deposito</t>
  </si>
  <si>
    <t xml:space="preserve">I.S.I.S. "L. ZANUSSI" </t>
  </si>
  <si>
    <t>I.P.S.I.A "Mattioni"</t>
  </si>
  <si>
    <t>Liceo delle Scienze Umane e Liceo Linguistico</t>
  </si>
  <si>
    <t>Liceo Classico "Jacopo Stellini"</t>
  </si>
  <si>
    <t>Liceo classico "Jacopo Stellini"</t>
  </si>
  <si>
    <t>Convitto "P.Diacono"</t>
  </si>
  <si>
    <t>I.P.S.I.A. "A. Malignani 2000" (Ex Ceconi)</t>
  </si>
  <si>
    <t>I.T.T "A.Malignani 2000"</t>
  </si>
  <si>
    <t xml:space="preserve">LICEO "G. LEOPARDI - E. MAJORANA" </t>
  </si>
  <si>
    <t xml:space="preserve">I.P.S.S. ALBERGHIERO </t>
  </si>
  <si>
    <t>I.S.I.S. SACILE - BRUGNERA I.P.S.I.A. "B. CARNIELLO"  (SCUOLA DEL LEGNO)</t>
  </si>
  <si>
    <t xml:space="preserve">I.S.I.S. SACILE - BRUGNERA I.P.S.I.A. "CAV. P. DELLA VALENTINA" </t>
  </si>
  <si>
    <t>LICEI SLATAPER</t>
  </si>
  <si>
    <t>Istituto Tecnico Agrario "P.D'Aquileia" - edificio F</t>
  </si>
  <si>
    <t>Educandato "Uccellis"</t>
  </si>
  <si>
    <t>I.P.S.I.A "Giacomo Ceconi"</t>
  </si>
  <si>
    <t>I.P.S.I.A. "Giacomo Ceconi"</t>
  </si>
  <si>
    <t>I.P.S.I.A PERTINI succursale</t>
  </si>
  <si>
    <t>LICEO SCIENTIFICO M. BUONARROTI</t>
  </si>
  <si>
    <t>I.S.I.S CLASSICO D. ALIGHIERI edificio principale</t>
  </si>
  <si>
    <t>LICEO SCIENTIFICO M. BUONARROTI - succursale</t>
  </si>
  <si>
    <t>I.S.I.S. SCIENTIFICO DUCA DEGLI ABRUZZI succursale</t>
  </si>
  <si>
    <t>I.S.I.S. "G.A. PUJATI" - LICEO EX "F. APORTI"</t>
  </si>
  <si>
    <t>I.T.I. G. GALILEI I.T.C. E. FERMI I.T.G. N. PACASSI</t>
  </si>
  <si>
    <t>I.T.S.A.S. G. D'ANNUNZIO edificio principale</t>
  </si>
  <si>
    <t xml:space="preserve">I.P.S.I.A L.DA VINCI I.S.I.P. M. COSSAR cedificio principale </t>
  </si>
  <si>
    <t>I.P.S.I.A. L. DA VINCI I.S.I.P. M. COSSAR laboratori e palestra</t>
  </si>
  <si>
    <t>Provincia di LATINA</t>
  </si>
  <si>
    <t>ISISS "PACIFICI E DE MAGISTRIS" - SEDE SUCCURSALE</t>
  </si>
  <si>
    <t>LICEO "D. ALIGHIERI"</t>
  </si>
  <si>
    <t>LICEO "A. MEUCCI"</t>
  </si>
  <si>
    <t>IIS "E. FERMI" - SEDE CENTRALE</t>
  </si>
  <si>
    <t>ITT "PACINOTTI"</t>
  </si>
  <si>
    <t>IIS "SAN BENEDETTO" EDIFICI COD. E1/E13</t>
  </si>
  <si>
    <t>IPS "A. FILOSI" - SEDE CENTRALE</t>
  </si>
  <si>
    <t>IIS "CICERONE-POLLIONE" - SEDE EX ISTITUTO VITRUVIO POLLIONE</t>
  </si>
  <si>
    <t>ITT "A. PACINOTTI" - SEDE SUCCURSALE SANTI COSMA E DAMIANO</t>
  </si>
  <si>
    <t>IIS "EINAUDI-MATTEI" - SEDE IST. EINAUDI</t>
  </si>
  <si>
    <t>ISISS "T. ROSSI" - SEDE ISTITUTO AGRARIO</t>
  </si>
  <si>
    <t>ITS "A. BIANCHINI"</t>
  </si>
  <si>
    <t>IIS "E. FERMI" - SEDE IPIA</t>
  </si>
  <si>
    <t>POLO ARTISTICO LATINA</t>
  </si>
  <si>
    <t>ISISS "PACIFICI E DE MAGISTRIS" - SEDE CENTRALE</t>
  </si>
  <si>
    <t>IMMOBILE "VITTORIO VENETO"</t>
  </si>
  <si>
    <t>IIS "C &amp; N ROSSELLI"</t>
  </si>
  <si>
    <t>LICEO "GOBETTI"</t>
  </si>
  <si>
    <t>LICEO SCIENTIFICO "G. B. GRASSI"</t>
  </si>
  <si>
    <t>LICEO SCIENTIFICO "E. MAJORANA"</t>
  </si>
  <si>
    <t>CAMPUS DEI LICEI "M. RAMADU'" - SEDE DISTACCATA</t>
  </si>
  <si>
    <t>IPS "A. CELLETTI" (SOLO SCUOLA)</t>
  </si>
  <si>
    <t>ITES "FILANGIERI"</t>
  </si>
  <si>
    <t>IIS "EINAUDI-MATTEI" - SEDE IST. MATTEI</t>
  </si>
  <si>
    <t xml:space="preserve">LICEO "L. DA VINCI" </t>
  </si>
  <si>
    <t>IIS "CICERONE-POLLIONE" - SEDE EX ISTITUTO "M.T. CICERONE"</t>
  </si>
  <si>
    <t>IISS "GALILEI-SANI"</t>
  </si>
  <si>
    <t>ISISS "T. ROSSI" - SEDE LICEO ARTISTICO</t>
  </si>
  <si>
    <t>IIS "SAN BENEDETTO" EDIFICI COD. E4/E5/E6/E7/E15/E17/E18/E24</t>
  </si>
  <si>
    <t>ISTITUTO OMINICOMPRENSIVO DI CASTELFORTE - ITE "B. TALLINI"</t>
  </si>
  <si>
    <t>LICEO STATALE "MANZONI"</t>
  </si>
  <si>
    <t>Città metropolitana di GENOVA</t>
  </si>
  <si>
    <t>I.P.A. "SAN GIOVANNI BOSCO"</t>
  </si>
  <si>
    <t>ISTITUTO D'ARTE "G. ROMANO"</t>
  </si>
  <si>
    <t>IST. TECN. COMMERCIALE "SANFELICE"</t>
  </si>
  <si>
    <t>ITC PITENTINO</t>
  </si>
  <si>
    <t>I.I.S. GREGGIATI</t>
  </si>
  <si>
    <t>I.T.F. "MANTEGNA" - Succursale</t>
  </si>
  <si>
    <t>I.T.I.S. "FERMI" - TRIENNIO</t>
  </si>
  <si>
    <t>IST. TECN. COMMERCIALE "FALCONE"</t>
  </si>
  <si>
    <t>IST. TECN. COMMERCIALE "MANZONI"</t>
  </si>
  <si>
    <t>I.T.F. "MANTEGNA"</t>
  </si>
  <si>
    <t>ISTITUTO MAGISTRALE "ISABELLA D'ESTE"</t>
  </si>
  <si>
    <t>LICEO SCIENTIFICO "BELFIORE"</t>
  </si>
  <si>
    <t xml:space="preserve">ITC Enrico Tosi- Vle Stelvio 173 Busto Arsizio </t>
  </si>
  <si>
    <t>ISIS ANDREA PONTI di Gallarate via Stevio 35</t>
  </si>
  <si>
    <t>ISIS "DON MILANI" di Tradate Via Gramsci 1</t>
  </si>
  <si>
    <t>ISIS NEWTON di Varese via Zucchi</t>
  </si>
  <si>
    <t>Liceo Classico "E. CAIROLI" Via Dante n. 11 - Varese</t>
  </si>
  <si>
    <t>Liceo scientifico "Sereni" Via Lugano n. 24 - Luino</t>
  </si>
  <si>
    <t xml:space="preserve">IPSCCT "P.Verri" - Via Torino Busto Arsizio </t>
  </si>
  <si>
    <t>Scuola Media "DANTE ALIGHIERI" Via Morselli n. 8 - Varese</t>
  </si>
  <si>
    <t>IPSIA "A Ponti" - Pzza Giovine Italia Gallarate</t>
  </si>
  <si>
    <t>Istituto Tecnico Commerciale Boccardi</t>
  </si>
  <si>
    <t>Provincia di ALESSANDRIA</t>
  </si>
  <si>
    <t>Provincia di ASTI</t>
  </si>
  <si>
    <t>ISTITUTO PROFESSIONALE INDUSTRIA E ARTIGIANATO  A. CASTIGLIANO</t>
  </si>
  <si>
    <t>ISTITUTO STATALE AUGUSTO MONTI SUCCURSALE</t>
  </si>
  <si>
    <t>ISTITUTO TECNICO INDUSTRIALE ALESSANDRO ARTOM</t>
  </si>
  <si>
    <t>ISTITUTO TECNICO AGRARIO G. PENNA – SAN DAMIANO</t>
  </si>
  <si>
    <t>Provincia di BIELLA</t>
  </si>
  <si>
    <t>Liceo Scientifico A. Avogadro (succursale)</t>
  </si>
  <si>
    <t>Istituto Professionale per i Servizi Alberghieri e la Ristorazione "E. Zegna" (Succursale)</t>
  </si>
  <si>
    <t>Istituto di Istruzione Superiore del Cossatese e Vallestrona</t>
  </si>
  <si>
    <t>Provincia di NOVARA</t>
  </si>
  <si>
    <t>LICEO ARTISTICO MUSICALE E COREUTICO STATALE FELICE CASORATI</t>
  </si>
  <si>
    <t>Città metropolitana di TORINO</t>
  </si>
  <si>
    <t>I.I.S UBERTINI</t>
  </si>
  <si>
    <t>ARDUINO- SPINELLI - GOBETTI MARCHESINI</t>
  </si>
  <si>
    <t>I.I.S. MICHELE BUNIVA</t>
  </si>
  <si>
    <t>I.I.S. ALBERTI - PORRO</t>
  </si>
  <si>
    <t>L.S. DARWIN di Rivoli - sede</t>
  </si>
  <si>
    <t>I.P.S.I.A. PLANA succ.</t>
  </si>
  <si>
    <t>ITI GALILEI - FERRARI</t>
  </si>
  <si>
    <t>L.S. MARIE CURIE</t>
  </si>
  <si>
    <t>I.I.S. GOBETTI MARCHESINI - CASALE, SUCCURSALE</t>
  </si>
  <si>
    <t>I.T.C. LEVI ARDUINO</t>
  </si>
  <si>
    <t>ITC ROMERO di Rivoli</t>
  </si>
  <si>
    <t xml:space="preserve">ITIS FERRARI </t>
  </si>
  <si>
    <t>I.P.S.I.A. ZERBONI</t>
  </si>
  <si>
    <t>L.A. COTTINI</t>
  </si>
  <si>
    <t>I.I.S BECCARI</t>
  </si>
  <si>
    <t xml:space="preserve">L. GOBETTI </t>
  </si>
  <si>
    <t>I.I.S MORO</t>
  </si>
  <si>
    <t>L.C. ALFIERI</t>
  </si>
  <si>
    <t>L.C. D'AZEGLIO</t>
  </si>
  <si>
    <t>I.I.S EUROPA UNITA</t>
  </si>
  <si>
    <t>I.P.C. BOSSO</t>
  </si>
  <si>
    <t>I.P. COLOMBATTO</t>
  </si>
  <si>
    <t>I.I.S PEANO</t>
  </si>
  <si>
    <t>I.I.S 25 APRILE</t>
  </si>
  <si>
    <t>I.T AVOGADRO</t>
  </si>
  <si>
    <t>L.S. BOBBIO</t>
  </si>
  <si>
    <t>L.NEWTON</t>
  </si>
  <si>
    <t>Città metropolitana di BARI</t>
  </si>
  <si>
    <t xml:space="preserve">I.T.S.E.T. "P. M. Tannoia" sede succursale di Ruvo di Puglia  </t>
  </si>
  <si>
    <t>Liceo Classico "Sylos"</t>
  </si>
  <si>
    <t xml:space="preserve">I.T.I.S. "Galileo Galilei" </t>
  </si>
  <si>
    <t>I.P.S.S.C.T. "Lorusso"</t>
  </si>
  <si>
    <t>Liceo Scientifico "Scacchi"</t>
  </si>
  <si>
    <t>I.T.G. "Pitagora"</t>
  </si>
  <si>
    <t>Istituto Magistrale "Bianchi Dottula"</t>
  </si>
  <si>
    <t>I.T.C. "Romanazzi"</t>
  </si>
  <si>
    <t>Liceo Classico "O. Flacco"</t>
  </si>
  <si>
    <t>Provincia di BRINDISI</t>
  </si>
  <si>
    <t>ISTITUTO PROFESSIONALE STATALE INDUSTRIA E ARTIGIANATO FERRARIS</t>
  </si>
  <si>
    <t>ISTITUTO PROFESSIONALE STATALE INDUSTRIA E ARTIGIANATO AGOSTINELLI</t>
  </si>
  <si>
    <t>ISTITUTO PROFESSIONALE SERVIZI ALBERGHIERI E RISTORAZIONE</t>
  </si>
  <si>
    <t>LICEO CLASSICO LILLA</t>
  </si>
  <si>
    <t>Provincia di LECCE</t>
  </si>
  <si>
    <t>I.I.S.S. "P.Colonna" - L.Art. "G. Toma"</t>
  </si>
  <si>
    <t>I.I.S.S.  "P. Colonna" - (Liceo Classico)</t>
  </si>
  <si>
    <t>Liceo Classico "Virgilio" - succursale (ex Cnos)</t>
  </si>
  <si>
    <t>I.I.S.S. "L. G. M. Columella" - Edificio Aule</t>
  </si>
  <si>
    <t xml:space="preserve">I.I.S.S. - succursale </t>
  </si>
  <si>
    <t>Istituto Prof. Servizi Ospit. Albergh. "A. Moro" - sede coordinata</t>
  </si>
  <si>
    <t>I.I.S.S. - sede staccata</t>
  </si>
  <si>
    <t>Istituto Professionale "E. Lanoce" - sede centrale</t>
  </si>
  <si>
    <t>Liceo Statale "F. Capece" - succursale</t>
  </si>
  <si>
    <t xml:space="preserve">Liceo Statale "F. Capece" </t>
  </si>
  <si>
    <t>I.P.S.I.A. "F. Bottazzi" - sede centrale</t>
  </si>
  <si>
    <t>I.I.S.S. "E. Giannelli" - sede centrale</t>
  </si>
  <si>
    <t>I.I.S.S. - Sede centrale (Liceo Classico)</t>
  </si>
  <si>
    <t>I.I.S.S. "E. Giannelli" - sede coordinata</t>
  </si>
  <si>
    <t>Istit. Professionale "N. Moccia" - succursale (IPSART)</t>
  </si>
  <si>
    <t>I.T.C. "G. Salvemini"</t>
  </si>
  <si>
    <t>I.I.S.S. "Don Tonino Bello" - sede coordinata (IPSIA)</t>
  </si>
  <si>
    <t>I.I.S.S. "G. Stampacchia" - Liceo Scient.</t>
  </si>
  <si>
    <t>I.I.S.S. "Galilei - Costa" - I.T.E. Costa</t>
  </si>
  <si>
    <t>I.I.S.S. "L.G.M. Columella" - PANAREO</t>
  </si>
  <si>
    <t>Istit. Tecnico economico Stat. "F. Calasso" sede succursale</t>
  </si>
  <si>
    <t>I.I.S.S. "Antonietta De Pace"</t>
  </si>
  <si>
    <t>Liceo Scientifico "C. De Giorgi"</t>
  </si>
  <si>
    <t>Liceo Statale "P.Siciliani" Sede succursale</t>
  </si>
  <si>
    <t>Liceo Classico "G. Palmieri"</t>
  </si>
  <si>
    <t>Liceo Statale "P. Siciliani" Sede Centrale</t>
  </si>
  <si>
    <t>Provincia di TARANTO</t>
  </si>
  <si>
    <t>LICEO FERRARIS-SUCCURSALE L.C. QUITO ENNIO</t>
  </si>
  <si>
    <t>IISS PACINOTTI- PLESSO FERMI</t>
  </si>
  <si>
    <t>IISS LISIDE - PLESSO LAGO SAN GIULIANO</t>
  </si>
  <si>
    <t>IISS PACINOTTI-PLESSO FERMI</t>
  </si>
  <si>
    <t>IPSIA ARCHIMEDE - PLESSO FALANTO</t>
  </si>
  <si>
    <t>IISS ARCHIMEDE - PLESSO COSTA</t>
  </si>
  <si>
    <t>Provincia di CATANIA</t>
  </si>
  <si>
    <t>L.S. "G.Verga"</t>
  </si>
  <si>
    <t>L.S "Turrisi Colonna"</t>
  </si>
  <si>
    <t>I.T.I.S. "Euclide"</t>
  </si>
  <si>
    <t xml:space="preserve">I.I.S.S. "G.B. Vaccarini" </t>
  </si>
  <si>
    <t>I.I.S.S. " Mazzei - Pantano</t>
  </si>
  <si>
    <t>L.C. "M. Cutelli"</t>
  </si>
  <si>
    <t>I.T.I.S. "Archimede"</t>
  </si>
  <si>
    <t>L.C. "G. Verga"</t>
  </si>
  <si>
    <t>I.I.S.S. "C.A. Dalla Chiesa"</t>
  </si>
  <si>
    <t>LIVORNO</t>
  </si>
  <si>
    <t>Provincia di LIVORNO</t>
  </si>
  <si>
    <t>MASSA-CARRARA</t>
  </si>
  <si>
    <t>Provincia di MASSA-CARRARA</t>
  </si>
  <si>
    <t>ITCG "D. Zaccagna"</t>
  </si>
  <si>
    <t>ITCG "P. Belmesseri"</t>
  </si>
  <si>
    <t>IPSIA "C. Fiorillo"</t>
  </si>
  <si>
    <t>Liceo Artistico "A. Gentileschi"</t>
  </si>
  <si>
    <t>PISA</t>
  </si>
  <si>
    <t>Provincia di PISA</t>
  </si>
  <si>
    <t>PISTOIA</t>
  </si>
  <si>
    <t>Provincia di PISTOIA</t>
  </si>
  <si>
    <t>Succursale Istituto Alberghiero "F. Martini" - Montecatini Terme</t>
  </si>
  <si>
    <t>Liceo Artistico "Policarpo Petrocchi" - Pistoia</t>
  </si>
  <si>
    <t>SIENA</t>
  </si>
  <si>
    <t>Provincia di SIENA</t>
  </si>
  <si>
    <t xml:space="preserve">Liceo Piccolomini </t>
  </si>
  <si>
    <t xml:space="preserve">Liceo Scientifico Galilei </t>
  </si>
  <si>
    <t>ist. tec. Bandini</t>
  </si>
  <si>
    <t>Provincia di PERUGIA</t>
  </si>
  <si>
    <t>Liceo Classico A. Mariotti Succursale</t>
  </si>
  <si>
    <t>IIS  “A. Pieralli”</t>
  </si>
  <si>
    <t>IPC  IIS Italo Calvino</t>
  </si>
  <si>
    <t>Liceo Classico “Jacopone da Todi“</t>
  </si>
  <si>
    <t>ITAS A. Ciuffelli Agrario Aule e Convitto</t>
  </si>
  <si>
    <t xml:space="preserve">ITC “F. Scarpellini” </t>
  </si>
  <si>
    <t>IPSIA “Ciuffelli - Einaudi”</t>
  </si>
  <si>
    <t>Liceo Scientifico A. Volta</t>
  </si>
  <si>
    <t>IPSIA e IPC “E. Orfini”</t>
  </si>
  <si>
    <t>Istituto magistrale Beata Angela  Viale Marconi , 12 Foligno</t>
  </si>
  <si>
    <t>ITCG R. Casimiri, V.le Don Bosco, Gualdo Tadino</t>
  </si>
  <si>
    <t>IPSIA Cavour Marconi, Olmo, via Trasimeno ovest, Perugia</t>
  </si>
  <si>
    <t>ITIS L. Da Vinci, V.le Marconi 6, Foligno</t>
  </si>
  <si>
    <t>Provincia di VERONA</t>
  </si>
  <si>
    <t>Provincia di TREVISO</t>
  </si>
  <si>
    <t>Città metropolitana di VENEZIA</t>
  </si>
  <si>
    <t>ISTITUTO STATALE "A. GRITTI"</t>
  </si>
  <si>
    <t>ISTITUTO STATALE "CESTARI - RIGHI"</t>
  </si>
  <si>
    <t>ISTITUTO STATALE "L.B. ALBERTI"</t>
  </si>
  <si>
    <t>ISTITUTO STATALE "L. DA VINCI"</t>
  </si>
  <si>
    <t>ISTITUTO STATALE "G. LUZZATO"</t>
  </si>
  <si>
    <t>LICEO CONVITTO NAZIONALE "M. FOSCARINI"</t>
  </si>
  <si>
    <t>LICEO ARTISTICO STATALE "GIUSTINIAN RECANATI"</t>
  </si>
  <si>
    <t>LICEO STATALE "M. POLO"</t>
  </si>
  <si>
    <t>ISTITUTO STATALE "VENIER CINI"</t>
  </si>
  <si>
    <t>LICEO STATALE "G. BRUNO"</t>
  </si>
  <si>
    <t>ISTITUTO TECNICO STATALE "C. ZUCCANTE"</t>
  </si>
  <si>
    <t>ISTITUTO STATALE "A. BARBARIGO"</t>
  </si>
  <si>
    <t>ISTITUTO STATALE "A. PACINOTTI"</t>
  </si>
  <si>
    <t>ISTITUTO STATALE "C. ZUCCANTE"</t>
  </si>
  <si>
    <t>ISTITUTO STATALE "P. LEVI"</t>
  </si>
  <si>
    <t>ISTITUTO STATALE "V. VOLTERRA"</t>
  </si>
  <si>
    <t>Provincia di VICENZA</t>
  </si>
  <si>
    <t>Istituto Tecnico Industriale Statale A.Rossi</t>
  </si>
  <si>
    <t>Provincia di NUORO</t>
  </si>
  <si>
    <t>I.T.C. "Chironi" di Nuoro</t>
  </si>
  <si>
    <t>I.P.A.S. di Siniscola</t>
  </si>
  <si>
    <t>I.P.S.I.A. di Nuoro</t>
  </si>
  <si>
    <t>Edificio Scolastico di via CASTELLO di Matera (alberghiero corpi A e B)</t>
  </si>
  <si>
    <t>ADEGUAMENTO/MIGLIORAMENTO SISMICO CORPO "A"</t>
  </si>
  <si>
    <t>ISTITUTI PROFESSIONALI AGRARI di LAGOPESOLE E SANT'ARCANGELO</t>
  </si>
  <si>
    <t>ADEGUAMENTO/MIGLIORAMENTO SISMICO, ADEGUAMENTO IMPIANTISTICO</t>
  </si>
  <si>
    <t>Provincia di TERAMO</t>
  </si>
  <si>
    <t>LICEO STATALE "G. MILLI"</t>
  </si>
  <si>
    <t>ISTITUTO DI ISTRUZIONE SUPERIORE DELFICO-MONTAUTI</t>
  </si>
  <si>
    <t>strutturale</t>
  </si>
  <si>
    <t>INTERVENTI IN ATTESA DI FINANZIAMENTO</t>
  </si>
  <si>
    <t>Provincia di LA SPEZIA</t>
  </si>
  <si>
    <t>0110270164 - piazza Ricchetti - Sarzan - Parentucelli-Arzelà</t>
  </si>
  <si>
    <t>adeguamento statico sismico del plesso scolastico x segnalata carenza portanza solai</t>
  </si>
  <si>
    <t>Provincia di SAVONA</t>
  </si>
  <si>
    <t>Istituto Secondario Superiore BOSELLI - ALBERTI</t>
  </si>
  <si>
    <t>Liceo Statale CHIABRERA - MARTINI</t>
  </si>
  <si>
    <t xml:space="preserve">Edifici post indagine </t>
  </si>
  <si>
    <t xml:space="preserve">Provincia La Spezia </t>
  </si>
  <si>
    <t>Edifici post indagine</t>
  </si>
  <si>
    <t xml:space="preserve">strutturale </t>
  </si>
  <si>
    <t xml:space="preserve">Edifici scolastici - interventi post indagine </t>
  </si>
  <si>
    <t>Provincia di ROVIGO</t>
  </si>
  <si>
    <t>LICEO CLASSICO "BOCCHI"</t>
  </si>
  <si>
    <t>IPSAA "BELLINI"</t>
  </si>
  <si>
    <t>ISTITUTO DI ISTRUZIONE SUPERIORE IST. D'ARTE "B. MUNARI"</t>
  </si>
  <si>
    <t>REGIONE VENETO</t>
  </si>
  <si>
    <t>TP</t>
  </si>
  <si>
    <t>Provincia Trapani</t>
  </si>
  <si>
    <t>IIS Vincenza Almara - Realizzazione di un nuovo plesso scolastico per l'istruzione secondaria nell'isola di Pantelleria – 1° stralcio funzionale</t>
  </si>
  <si>
    <t>AG</t>
  </si>
  <si>
    <t>Provincia Agrigento</t>
  </si>
  <si>
    <t>Liceo scientifico E. Fermi – Lavori di costruzione del liceo scientifico “E. Fermi” di Sciacca. Stralcio di completamento – corpo uffici – presidenza – auditorium</t>
  </si>
  <si>
    <t>Provincia Messina</t>
  </si>
  <si>
    <t>Liceo Scientifico C.Caminiti Costruzione di un edificio scolastico da adibire a liceo scientifico C. Caminiti, stralcio funzionale aule, laboratori ed uffici</t>
  </si>
  <si>
    <t>ITC  E.  Zappa -   Completamento di un istituto tecnico per il commercio in Campobello di Licata – lotto funzionale corpi A e B</t>
  </si>
  <si>
    <t>RG</t>
  </si>
  <si>
    <t>Provincia Ragusa</t>
  </si>
  <si>
    <t>Istituto Tecnico Commerciale  Archimede – Manutenzione straordinaria negli edifici dell'ITC “Archimede” di Modica per recupero piano seminterrato</t>
  </si>
  <si>
    <t xml:space="preserve">CL  </t>
  </si>
  <si>
    <t>Provincia Caltanissetta</t>
  </si>
  <si>
    <t>I.I.S. Sen. Di Rocco – Realizzazione di un edificio scolastico nel territorio del comune di Caltanissetta</t>
  </si>
  <si>
    <t>ROSIGNANO MARITTIMO</t>
  </si>
  <si>
    <t>I.P.S.I.A.  Ernest Solvay - I.T.I. Mattei</t>
  </si>
  <si>
    <t>RISANAMENTO CONSERVATIVO</t>
  </si>
  <si>
    <t xml:space="preserve">I.P.S.A.R.  Guglielmo Marconi </t>
  </si>
  <si>
    <t>L.C.  Niccolini e Guerrazzi - I.I.S.  Niccolini - Palli</t>
  </si>
  <si>
    <t>L.S.  Ulisse Dini</t>
  </si>
  <si>
    <t>MANUT STRAORDINARIA</t>
  </si>
  <si>
    <t>I.T.I.  Enrico Fermi - L.S.  Enrico Fermi</t>
  </si>
  <si>
    <t xml:space="preserve">I.I.S.  Augusto Passaglia - Liceo Artistico Statale </t>
  </si>
  <si>
    <t>RESTAURO</t>
  </si>
  <si>
    <t>AREZZO</t>
  </si>
  <si>
    <t>I.T.I.S. di Arezzo</t>
  </si>
  <si>
    <t>Liceo G. Rodari e Istituto G. Marconi</t>
  </si>
  <si>
    <t>I.T.I.S.  Di Arezzo</t>
  </si>
  <si>
    <t>ABBADIA SAN SALVATORE</t>
  </si>
  <si>
    <t>I.T.I. A. Avogadro</t>
  </si>
  <si>
    <t>IT.I. Tito Sarrocchi</t>
  </si>
  <si>
    <t>I.T.G.A.  Ermenegildo Santoni - L.S.  Filippo Buonarroti</t>
  </si>
  <si>
    <t>BIBBIENA</t>
  </si>
  <si>
    <t>Istituto di Istruzione Secondaria  E. Fermi</t>
  </si>
  <si>
    <t>PONTEDERA</t>
  </si>
  <si>
    <t>I.T.I.  Guglielmo Marconi</t>
  </si>
  <si>
    <t>FIRENZE</t>
  </si>
  <si>
    <t xml:space="preserve">I.T.I.  Antonio Meucci </t>
  </si>
  <si>
    <t>CASTELFIORENTINO</t>
  </si>
  <si>
    <t>L.S.  Enriques - I.P.S.C.T.  Federigo Enriques - I.P.S.S.A.R.  Federigo Enriques - I.T.C.  Enriques</t>
  </si>
  <si>
    <t>I.T.I. Tito Sarrocchi</t>
  </si>
  <si>
    <t>MASSA</t>
  </si>
  <si>
    <t>Istituto Professionale Alberghiero di Stato "G. Minuto"</t>
  </si>
  <si>
    <t>I.T.I.  A. Avogadro</t>
  </si>
  <si>
    <t>I.T.A.  Ricasoli</t>
  </si>
  <si>
    <t>POMARANCE</t>
  </si>
  <si>
    <t>I.T.I.  Antonio Santucci (sez. ITCG Niccolini)</t>
  </si>
  <si>
    <t>I.T.C.G.  Enrico Fermi</t>
  </si>
  <si>
    <t>I.T.I.S.di Arezzo</t>
  </si>
  <si>
    <t>PIOMBINO</t>
  </si>
  <si>
    <t>I.P.I.A.  Alessandro Volta</t>
  </si>
  <si>
    <t>I.P.S.C.T.  A. Ceccherelli</t>
  </si>
  <si>
    <t>Liceo Artistico  Franco Russoli</t>
  </si>
  <si>
    <t>PORTOFERRAIO</t>
  </si>
  <si>
    <t>L.C.  Raffaele Foresi - I.I.S. Raffaele Foresi</t>
  </si>
  <si>
    <t>L.S.  Francesco Redi</t>
  </si>
  <si>
    <t>FIGLINE INCISA VALDARNO</t>
  </si>
  <si>
    <t>I.P.S.S.A.R.  Giorgio Vasari - I.T.C.  Giorgio Vasari</t>
  </si>
  <si>
    <t>I.M. - Giovanni Pascoli</t>
  </si>
  <si>
    <t>I.M. Angelica Palli Bartolomei</t>
  </si>
  <si>
    <t>BAGNO A RIPOLI</t>
  </si>
  <si>
    <t>I.T.C.  Alessandro Volta</t>
  </si>
  <si>
    <t>L.A.  Leon Battista Alberti</t>
  </si>
  <si>
    <t xml:space="preserve"> Primaria  Gamurrini - I.M.  Vittoria Colonna</t>
  </si>
  <si>
    <t>CORTONA</t>
  </si>
  <si>
    <t>I.P.S.S.A.R.  Angelo Vegni - Convitto Annesso</t>
  </si>
  <si>
    <t>VOLTERRA</t>
  </si>
  <si>
    <t>I.S.A.  Volterra</t>
  </si>
  <si>
    <t>PESCIA</t>
  </si>
  <si>
    <t>I.T.C.  Francesco Marchi  - I.P.S.C.T.  G. Sismondi</t>
  </si>
  <si>
    <t>I.S.I.S. Machiavelli - Liceo Internazionale Linguistico-Scientifico e Liceo delle Scienze Sociali</t>
  </si>
  <si>
    <t>SAN MARCELLO PISTOIESE</t>
  </si>
  <si>
    <t>I.T..C  Enrico Fermi - L.S.  Enrico Fermi - I.T.I.  Enrico Fermi</t>
  </si>
  <si>
    <t>MONTEVARCHI</t>
  </si>
  <si>
    <t>L. S.  B. Varchi</t>
  </si>
  <si>
    <t>POGGIBONSI</t>
  </si>
  <si>
    <t>I.T.C.G.  G.Roncalli</t>
  </si>
  <si>
    <t>PONTREMOLI</t>
  </si>
  <si>
    <t>I.P.I.A.  Antonio Pacinotti -  I.T.C.G.  Paolo Belmesseri</t>
  </si>
  <si>
    <t>CARRARA</t>
  </si>
  <si>
    <t>I.T.C.G.  Domenico Zaccagna</t>
  </si>
  <si>
    <t>I.P.S.S.A.R.  Giuseppe Minuto - I.T.C.G.  Giuseppe Toniolo</t>
  </si>
  <si>
    <t>AGLIANA</t>
  </si>
  <si>
    <t>I.T.C.  Aldo Capitini</t>
  </si>
  <si>
    <t>I.S.A.  Felice Palma</t>
  </si>
  <si>
    <t>I.P.S.I.A.  Antonio Pacinotti</t>
  </si>
  <si>
    <t xml:space="preserve"> I.P.S.C. - L. Einaudi</t>
  </si>
  <si>
    <t>GROSSETO</t>
  </si>
  <si>
    <t>I.T.C.  Vittorio Fossombroni</t>
  </si>
  <si>
    <t>ORBETELLO</t>
  </si>
  <si>
    <t>I.P.S.C.T  Raffaele Del Rosso - L.S.  Raffaele Del Rosso</t>
  </si>
  <si>
    <t>MANCIANO</t>
  </si>
  <si>
    <t>L.S.  Manciano - I.T.I.  Manciano</t>
  </si>
  <si>
    <t>L.C.  Gosuè Carducci - L.S.  Guglielmo Marconi</t>
  </si>
  <si>
    <t xml:space="preserve">Liceo  Antonio Rosmini </t>
  </si>
  <si>
    <t>Provincia di GROSSETO</t>
  </si>
  <si>
    <t>Liceo Linguistico - Scienze Umane "A. Rosmini"</t>
  </si>
  <si>
    <t>Polo Commerciale Artistico Grafico Musicale "Luciano Bianciardi"</t>
  </si>
  <si>
    <t>Provincia di Pisa</t>
  </si>
  <si>
    <t>Provincia di Arezzo</t>
  </si>
  <si>
    <t>Provincia di Lucca</t>
  </si>
  <si>
    <t xml:space="preserve">Provincia di Lucca </t>
  </si>
  <si>
    <t xml:space="preserve"> Prov. MASSA</t>
  </si>
  <si>
    <t>PROVINCIA DI MASSA</t>
  </si>
  <si>
    <t>Provincia di Prato</t>
  </si>
  <si>
    <t xml:space="preserve">INTERVENTI IN ATTESA DI FINANZIAMENTO </t>
  </si>
  <si>
    <t>RM</t>
  </si>
  <si>
    <t>Città metropolitana di ROMA</t>
  </si>
  <si>
    <t>ROMA- Ls "G. PEANO" - Via F. Morandini n. 38</t>
  </si>
  <si>
    <t>Lavori parziali di ristrutturazione e messa a norma ai sensi del D.M. 28 agosto 1992 (C.P.I.), del D.Lgs. n. 81 del 9 aprile 2008 e del D.M. 22 gennaio 2008 n. 37. Trattamento intumescente delle strutture in ferro, rifacimento dell'impianto elettrico e dei controsoffitti.</t>
  </si>
  <si>
    <t>VELLETRI - I.S.A. "Cederna" - Via F. Parri, 14</t>
  </si>
  <si>
    <t>Lavori di revisione dell'impianto antincendio, revisione del gruppo di pressurizzazione e rifacimento dell'impianto d'illuminazione d'emergenza, installazione dell'allarme visivo e sonoro per il miglioramento della sicurezza dell'Istituto e per l'ottenimento del C.P.I.</t>
  </si>
  <si>
    <t>ROMA - Via Asmara 28 - IIS Via Asmara 28</t>
  </si>
  <si>
    <t>Lavori di completamento finalizzati all'ottenimento del C.P.I. rifacimento infissi interni, rifacimento servizi igienici .</t>
  </si>
  <si>
    <t>FRASCATI - I.T.C.G. "Buonarroti" sede- Via Celli,1</t>
  </si>
  <si>
    <t>ROMA -L.S."RIGHI" Via Campania, 63</t>
  </si>
  <si>
    <t>Lavori finalizzati all'ottenimento del C.P.I. (realizzazione compartimentazioni interne, adeguamento impianto di illuminazione di emergenza, realizzazione impianto acustico di emergenza).</t>
  </si>
  <si>
    <t>ZAGAROLO - Ipsia “Borsellino e Falcone" Succursale Via Valle Epiconia snc</t>
  </si>
  <si>
    <t>Lavori di adeguamento alle normative vigenti per la Certificazione Prevenzione Incendi (C.P.I.).</t>
  </si>
  <si>
    <t>ROMA (Spinaceto) - L.C. "PLAUTO" Via Renzini, 70</t>
  </si>
  <si>
    <t>Sistemazione Lesioni Aula Magna e rifacimento parete in vetrocemento</t>
  </si>
  <si>
    <t>ROMA - Ipseoa "P. Artusi" Via Pizzo di Calabria n. 5</t>
  </si>
  <si>
    <t>Lavori di completamento per ottenimento C.P.I.</t>
  </si>
  <si>
    <t>ROMA - I.T.I.S."EINSTEIN" Via Pasquale II, 237</t>
  </si>
  <si>
    <t>Lavori finalizzati all'ottenimento del C.P.I. (realizzazione impianto di spegnimento incendi, rifacimento impianto elettrico e realizzazione compartimentazioni interne, adeguamento impianto di illuminazione di emergenza, realizzazione impianto acustico di emergenza).</t>
  </si>
  <si>
    <t>FIUMICINO - I.I.S."P. BAFFI" Sede Via Bezzi, 51/53</t>
  </si>
  <si>
    <t>Lavori finalizzati all'ottenimento del C.P.I.</t>
  </si>
  <si>
    <t>LADISPOLI -L.S."S. PERTINI" Sede Via Caltagirone, 1</t>
  </si>
  <si>
    <t>FR</t>
  </si>
  <si>
    <t>Provincia di FROSINONE</t>
  </si>
  <si>
    <t>I.I.S. VIA GAETA - CECCANO</t>
  </si>
  <si>
    <t>lavori di adeguamento strutturale e funzionale</t>
  </si>
  <si>
    <t>LT</t>
  </si>
  <si>
    <t>LS. ALBERTI</t>
  </si>
  <si>
    <t>Adeguamento delle strutture e dell'impianto antincendio</t>
  </si>
  <si>
    <t>I.T.C. VITTORIO VENETO/SALVEMINI</t>
  </si>
  <si>
    <t>Adeguamento normativo</t>
  </si>
  <si>
    <t>L.S. G.B. GRASSI</t>
  </si>
  <si>
    <t>Adeguamento per rilascio CPI e ampliamento per realizzazione archivio</t>
  </si>
  <si>
    <t>L.S. ANTONIO MEUCCI</t>
  </si>
  <si>
    <t>Ampliamento, razionalizzazione spazi interni e adeguamento antincendio</t>
  </si>
  <si>
    <t>LICEO LEONARDO DA VINCI</t>
  </si>
  <si>
    <t>Adeguamento normativo impianto elettrico</t>
  </si>
  <si>
    <t>L.S. ETTORE MAJORANA</t>
  </si>
  <si>
    <t>Adeguamento per prevenzione antincendio</t>
  </si>
  <si>
    <t>CAMPUS DEI LICEI RAMADU'</t>
  </si>
  <si>
    <t>Provincia di RIETI</t>
  </si>
  <si>
    <t>I.I.S. "G. DA CATINO" - POGGIO MIRTETO</t>
  </si>
  <si>
    <t>Adeguamento sismico ed antincendio</t>
  </si>
  <si>
    <t>POLO DIDATTICO PASSO CORESE - FARA IN SABINA</t>
  </si>
  <si>
    <t>Ristrutturazione E riattamento normativo sismico E antincendio</t>
  </si>
  <si>
    <t>VT</t>
  </si>
  <si>
    <t>Provincia di VITERBO</t>
  </si>
  <si>
    <t>PLESSO SCOLASTICO VIA PETRARCA - CIVITA CASTELLANA</t>
  </si>
  <si>
    <t>Adeguamento antincendio</t>
  </si>
  <si>
    <t>LICEO SCIENTIFICO BURATTI - VITERBO</t>
  </si>
  <si>
    <t>Messa a norma ai fini CPI</t>
  </si>
  <si>
    <t>PROV. FROSINONE</t>
  </si>
  <si>
    <t>ISTITUTO BRUNELLESCHI</t>
  </si>
  <si>
    <t xml:space="preserve">FR </t>
  </si>
  <si>
    <t>I.I.S. NICOLUCCI - REGGIO</t>
  </si>
  <si>
    <t>I.T.I.S. M.O.V.M. "DON MOROSINI"</t>
  </si>
  <si>
    <t>PROV. LATINA</t>
  </si>
  <si>
    <t>ITC VITTORIO VENETO SALVEMINI</t>
  </si>
  <si>
    <t>I.T.I. ALDO MORO</t>
  </si>
  <si>
    <t>PROV. VITERBO</t>
  </si>
  <si>
    <t>I.I.S. P. CANONICA</t>
  </si>
  <si>
    <t>I.I.S. F. ORIOLI</t>
  </si>
  <si>
    <t>I.T.I.S. LEONARDO DA VINCI</t>
  </si>
  <si>
    <t>Ancona</t>
  </si>
  <si>
    <t>IPSIA “Laeng”</t>
  </si>
  <si>
    <t>Pesaro</t>
  </si>
  <si>
    <t>Olivetti</t>
  </si>
  <si>
    <t>Ascoli Piceno</t>
  </si>
  <si>
    <t xml:space="preserve">IPSIA </t>
  </si>
  <si>
    <t>Liceo Artistico "Mengaroni" Sede di Pesaro</t>
  </si>
  <si>
    <t>Fermo</t>
  </si>
  <si>
    <t>Liceo Scientifico "Onesti"</t>
  </si>
  <si>
    <t>Macerata</t>
  </si>
  <si>
    <t>Cantalamessa</t>
  </si>
  <si>
    <t>Interventi programmati dalla Prov.</t>
  </si>
  <si>
    <t>IIS "Volterra-Elia"</t>
  </si>
  <si>
    <t>Miglioramento sismico officine</t>
  </si>
  <si>
    <t>ITIS "Merloni"</t>
  </si>
  <si>
    <t>Liceo Artistico "Scuola del libro"</t>
  </si>
  <si>
    <t>Intervento strutturale</t>
  </si>
  <si>
    <t>Liceo Classico "Stabili"</t>
  </si>
  <si>
    <t>Palestra ITA</t>
  </si>
  <si>
    <t>Liceo Mamiani in sede "Morselli"</t>
  </si>
  <si>
    <t>Cecchi</t>
  </si>
  <si>
    <t>Palestra ITE “Gentili”</t>
  </si>
  <si>
    <t>Consolidamento solai</t>
  </si>
  <si>
    <t>ITC "Fazzini"</t>
  </si>
  <si>
    <t>Istituto utilizzatore</t>
  </si>
  <si>
    <t>Liceo Classico "Raffaello"</t>
  </si>
  <si>
    <t>Liceo Scientifico</t>
  </si>
  <si>
    <t>Liceo Artistico</t>
  </si>
  <si>
    <t>Provincia di Nuoro</t>
  </si>
  <si>
    <t>Secondaria di II grado</t>
  </si>
  <si>
    <t>1.Intervento di efficientamento energetico dell’edificio scolastico (infissi esterni, impianti di riscaldamento, coperture, coibentazioni, controsoffitto, sostituzione caldaia) 4.Messa in sicurezza (aree esterne,)</t>
  </si>
  <si>
    <t>Provincia di Oristano</t>
  </si>
  <si>
    <t>1.Intervento di efficientamento energetico dell’edificio scolastico (infissi esterni, coperture, coibentazioni)
2.Potenziamento spazi extrascolastici (laboratori, palestre, etc.)
3.Ristrutturazione dell’edificio scolastico e della palestra (sistemazione p</t>
  </si>
  <si>
    <t>1.Intervento di efficientamento energetico dell’edificio scolastico (infissi esterni, impianti di riscaldamento, coperture, coibentazioni, controsoffitto, sostituzione caldaia)
2.Potenziamento spazi extrascolastici (PALESTRA)
3.Ristrutturazione dell’edifi</t>
  </si>
  <si>
    <t>4.Messa in sicurezza (SCALE E RAMPA D'ACCESSO, cornicioni)</t>
  </si>
  <si>
    <t>Provincia del Sud Sardegna</t>
  </si>
  <si>
    <t>Ristrutturazione dell’edificio scolastico 
Dotazioni tecniche e tecnologiche strutture scolastiche</t>
  </si>
  <si>
    <t>4.Messa in sicurezza (statica, aree esterne)</t>
  </si>
  <si>
    <t>1.Intervento di efficientamento energetico dell’edificio scolastico (infissi esterni, impianti di riscaldamento, coperture, coibentazioni, controsoffitto)
2.Potenziamento spazi extrascolastici  (aree sportive)
3.Ristrutturazione dell’edificio scolastico (</t>
  </si>
  <si>
    <t>Provincia di Sassari</t>
  </si>
  <si>
    <t>Intervento di efficientamento energetico dell’edificio scolastico (infissi esterni, impianti di riscaldamento, coperture, coibentazioni, controsoffitto, sostituzione caldaia). Messa in sicurezza (statica, aree esterne, bonifica amianto)</t>
  </si>
  <si>
    <t>Intervento di efficientamento energetico dell’edificio scolastico (infissi esterni, impianti di riscaldamento, coperture, coibentazioni).</t>
  </si>
  <si>
    <t>1.Intervento di efficientamento energetico dell’edificio scolastico (infissi esterni, impianti di riscaldamento, coperture, coibentazioni, controsoffitto, sostituzione caldaia)  3.Ristrutturazione dell’edificio scolastico (adeguamento per prevenzione ince</t>
  </si>
  <si>
    <t>1.Intervento di efficientamento energetico dell’edificio scolastico (infissi esterni)
3.Ristrutturazione dell’edificio scolastico  ( pavimentazioni, spazi esterni, infissi interni, sistemazione prospetti esterni, area mensa, adeguamento per prevenzione in</t>
  </si>
  <si>
    <t>1.Intervento di efficientamento energetico dell’edificio scolastico (coperture, coibentazioni) 
3.Ristrutturazione dell’edificio scolastico (sistemazione prospetti esterni, adeguamento per prevenzione incendi, impianti elettrici, rifacimento copertura)</t>
  </si>
  <si>
    <t>1.Intervento di efficientamento energetico dell’edificio scolastico (infissi esterni, impianti di riscaldamento, coperture, coibentazioni, controsoffitto, sostituzione caldaia)
3.Ristrutturazione dell’edificio scolastico (pavimentazioni, spazi esterni, in</t>
  </si>
  <si>
    <t>4.Messa in sicurezza (cabina elettrica)</t>
  </si>
  <si>
    <t>1.Intervento di efficientamento energetico dell’edificio scolastico (coperture, coibentazioni) 2.Potenziamento spazi extrascolastici (laboratori)</t>
  </si>
  <si>
    <t>1.Intervento di efficientamento energetico dell’edificio scolastico (infissi esterni, impianti di riscaldamento, coperture, coibentazioni, controsoffitto, sostituzione caldaia)   2.Potenziamento spazi extrascolastici (Palestra e laboratori chiusi)
3.Ristr</t>
  </si>
  <si>
    <t>Intervento di efficientamento energetico dell’edificio scolastico (infissi esterni, impianti di riscaldamento, coperture, coibentazioni, controsoffitto, sostituzione caldaia).</t>
  </si>
  <si>
    <t>1.Intervento di efficientamento energetico dell’edificio scolastico (infissi esterni, impianti di riscaldamento, coperture, coibentazioni, controsoffitto, sostituzione caldaia)
3.Ristrutturazione dell’edificio scolastico (servizi igienici, abbattimento ba</t>
  </si>
  <si>
    <t>Messa in sicurezza edificio ed Attrezzature mensa</t>
  </si>
  <si>
    <t>Intervento di efficientamento energetico dell’edificio scolastico (infissi esterni, impianti di riscaldamento, coperture, coibentazioni, controsoffitto, sostituzione caldaia). Messa in sicurezza (statica)</t>
  </si>
  <si>
    <t xml:space="preserve">Secondaria di II grado </t>
  </si>
  <si>
    <t>Ristrutturazione dell'edificio scolastico (servizi igienici, abbattimento delle barriere architettoniche, pavimentazioni, spazi esterni,infissi interni, sistemazione prospetti esterni, area menza adeguamento per prevenzione incendi, impianti elettrici</t>
  </si>
  <si>
    <t>istituto</t>
  </si>
  <si>
    <t>progetto</t>
  </si>
  <si>
    <t>importo finanziamento</t>
  </si>
  <si>
    <t>REGIONE SARDEGNA</t>
  </si>
  <si>
    <t>IIS Cardarelli - Tarquinia</t>
  </si>
  <si>
    <t>Ampliamento</t>
  </si>
  <si>
    <t>Liceo Artistico "Ciardo-Pellegrino"</t>
  </si>
  <si>
    <t>PROVINCIA DI TARANTO</t>
  </si>
  <si>
    <t>TARANTO</t>
  </si>
  <si>
    <t>IPSIA "G. FALCONE"</t>
  </si>
  <si>
    <t>PROVINCIA DI BRINDISI</t>
  </si>
  <si>
    <t>BRINDISI</t>
  </si>
  <si>
    <t>IPSSAR "S. PERTINI"</t>
  </si>
  <si>
    <t>CITTA' METROPOLITANA DI BARI</t>
  </si>
  <si>
    <t>BARI</t>
  </si>
  <si>
    <t>LICEO SCIENTIFICO "O. TEDONE"</t>
  </si>
  <si>
    <t>ISTITUTO TECNICO SETTORE TECNOLOGICO "E. FERMI"</t>
  </si>
  <si>
    <t>IISS EPIFANIO FERDINANDO - SEZIONE COMMERCIALE</t>
  </si>
  <si>
    <t>LICEO SCIENTIFICO "L. DA VINCI"</t>
  </si>
  <si>
    <t>LICEO SCIENTIFICO "LEONARDO DA VINCI"</t>
  </si>
  <si>
    <t>LICEO STATALE "VITO FORNARI"</t>
  </si>
  <si>
    <t>I.P.S.I.A. "FERRARIS"</t>
  </si>
  <si>
    <t>IISS "A. VESPUCCI"</t>
  </si>
  <si>
    <t>INTERVENTI IN ATTESA DI FIANZIAMENTO</t>
  </si>
  <si>
    <t>ITIS ETTORE MAJORANA</t>
  </si>
  <si>
    <t>IISS "R.CANUDO"</t>
  </si>
  <si>
    <t>VITTORINO DA FELTRE</t>
  </si>
  <si>
    <t>ISTITUTO LEONARDO DA VINCI SEZ LISIPPO</t>
  </si>
  <si>
    <t>PROVINCIA DI TERNI</t>
  </si>
  <si>
    <t>ISTIT. TECNOLOG. TERNI</t>
  </si>
  <si>
    <t>MANUTENZIONE STRAORDIANRIA</t>
  </si>
  <si>
    <t>ADEGUAMENTO NORME PREV. INCENDI</t>
  </si>
  <si>
    <t>LICEO CLASSICO TACITO TERNI</t>
  </si>
  <si>
    <t>EFFICENTAMENTO ENERGETICO</t>
  </si>
  <si>
    <t>LICEO SC. GALILEI PERUGIA</t>
  </si>
  <si>
    <t>ADEGUAMENTO NORME SICUREZZA</t>
  </si>
  <si>
    <t>LICEO CLASSICO FOLIGNO</t>
  </si>
  <si>
    <t>IPSIA ORVIETO</t>
  </si>
  <si>
    <t>IPSIA PISCILLE PERUGIA</t>
  </si>
  <si>
    <t xml:space="preserve">SISTEMAZIONE COPERTURA ADEGUAM </t>
  </si>
  <si>
    <t>LICEO ARTISTICO METELLI TERNI</t>
  </si>
  <si>
    <t>ADEGUAMENTO NORME ANTINCENDIO</t>
  </si>
  <si>
    <t>LICEO SC. GALILEI TERNI</t>
  </si>
  <si>
    <t>EDEFICI VARI NARNI E AMELIA</t>
  </si>
  <si>
    <t>ITG IPSIA CITTA DI CASTELLO</t>
  </si>
  <si>
    <t>LICEO ARTISTICO  EX ITG TERNI</t>
  </si>
  <si>
    <t>ITAS TODI</t>
  </si>
  <si>
    <t>ADEGUAMENTO NORME DI SICUREZZA</t>
  </si>
  <si>
    <t>LICEO CLASSICO ORVIETO</t>
  </si>
  <si>
    <t>ITCG ORVIETO</t>
  </si>
  <si>
    <t>ITIS DA VINCI FOLIGNO</t>
  </si>
  <si>
    <t>ADEGUAMENTO NORMR DI SICUREZZA</t>
  </si>
  <si>
    <t>LICEO SC. DONATELLI TERNI</t>
  </si>
  <si>
    <t>ADEGUAMENTO NORMRE SICUREZZA</t>
  </si>
  <si>
    <t>ITIS VOLTA PISCILLE PERUGIA</t>
  </si>
  <si>
    <t>IPC PASCAL PERUGIA</t>
  </si>
  <si>
    <t>RIFACIMENTO COPERTURA ADEGUA.</t>
  </si>
  <si>
    <t xml:space="preserve">ISIIS GUALDO TADINO </t>
  </si>
  <si>
    <t>IPSIA SPOLETO</t>
  </si>
  <si>
    <t>MANUTENZ. STRAORD. PALESTRA</t>
  </si>
  <si>
    <t>ITCG SPAGNA SPOLETO</t>
  </si>
  <si>
    <t>ISTIT. D'ARTE SPOLETO</t>
  </si>
  <si>
    <t>COMPLETAMENTO RISTRUTTURAZ.</t>
  </si>
  <si>
    <t>RIFACIMENTO TINTEGGIATURE</t>
  </si>
  <si>
    <t>LIC ALESSI PERUGIA IPSIA OLMO</t>
  </si>
  <si>
    <t>ADEGUAMENTO SICUREZZA PALESTRE</t>
  </si>
  <si>
    <t>ITC SCARPELLINI FOLIGNO</t>
  </si>
  <si>
    <t xml:space="preserve">ADEGUAMENTO NORME DI SICUREZZA </t>
  </si>
  <si>
    <t>IPA SANTA ANATOLIA DI NARCO</t>
  </si>
  <si>
    <t>CITTA' METROPOLITANA DI MILANO</t>
  </si>
  <si>
    <t>Centro Scolastico Parco Nord</t>
  </si>
  <si>
    <t>Bertrand Russel</t>
  </si>
  <si>
    <t>PROVINCIA DI BERGAMO</t>
  </si>
  <si>
    <t>ITIS "Paleocapa"</t>
  </si>
  <si>
    <t>IIS "Rigoni Stern"</t>
  </si>
  <si>
    <t>ITC "Bertolo Belotti"</t>
  </si>
  <si>
    <t>ISS "RUBINI"</t>
  </si>
  <si>
    <t>IISS "Gaetano Cantoni"</t>
  </si>
  <si>
    <t>IISS "Andrea Fantoni"</t>
  </si>
  <si>
    <t>PROVINCIA DI BRESCIA</t>
  </si>
  <si>
    <t>IIS "Marzoli"</t>
  </si>
  <si>
    <t>IIS "Pascal"</t>
  </si>
  <si>
    <t>ITIS "Castelli"</t>
  </si>
  <si>
    <t>Liceo "Arnaldo"</t>
  </si>
  <si>
    <t>PROVINCIA DI COMO</t>
  </si>
  <si>
    <t>Liceo "P. Giovio"</t>
  </si>
  <si>
    <t xml:space="preserve">Liceo "Giovio"
Ist. "J. Monnet"
Ist. "Pessina"
Ist. "Romagnosi" 
Ist. "Romagnosi" 
Liceo Scientifico "G. Galilei"
Ist. G. Pessina
</t>
  </si>
  <si>
    <t xml:space="preserve">Liceo Scientifico "E. Fermi"  
Ist. "Romagnosi"  
Ist. "G. Pessina"
</t>
  </si>
  <si>
    <t xml:space="preserve">Ist. "Caio Plinio" 
Istituto "P. Carcano" 
Liceo "T. Ciceri" 
Conservatorio "Verdi" 
Ist. "G. Pessina" 
Ist. "Romagnosi" 
</t>
  </si>
  <si>
    <t xml:space="preserve">Liceo Scientifico "G. Galilei" 
Ist. "Pessina" 
</t>
  </si>
  <si>
    <t>PROVINCIA DI CREMONA</t>
  </si>
  <si>
    <t>Polo professionale "Ala Ponzone Cimino"</t>
  </si>
  <si>
    <t>PROVINCIA DI LECCO</t>
  </si>
  <si>
    <t>IIS "G. Agnesi"</t>
  </si>
  <si>
    <t>ISTITUTO DI ISTRUZIONE SUPERIORE "G.PARINI"</t>
  </si>
  <si>
    <t>IIS "F. Viganò"</t>
  </si>
  <si>
    <t>IIS "G.B. Grassi"</t>
  </si>
  <si>
    <t>IIS "Fiocchi"</t>
  </si>
  <si>
    <t>IIS "Bachelet"</t>
  </si>
  <si>
    <t>PROVINCIA DI LODI</t>
  </si>
  <si>
    <t>IIS "A. Volta"</t>
  </si>
  <si>
    <t>L.S. "G. Gandini"</t>
  </si>
  <si>
    <t>IIS "A. Cesaris"</t>
  </si>
  <si>
    <t>PROVINCIA DI MANTOVA</t>
  </si>
  <si>
    <t>IIS "E. Sanfelice" - SUCC. EX Liceo Maggi</t>
  </si>
  <si>
    <t>L.A. "A. Dal Prato" sede distaccata L.A. "Giulio Romano"</t>
  </si>
  <si>
    <t>IS "Gonzaga"</t>
  </si>
  <si>
    <t>Conservatorio di Musica "L. Campiani"</t>
  </si>
  <si>
    <t>IS "Manzoni"</t>
  </si>
  <si>
    <t>IS "Arco-Este" Sede ITG "Carlo D'Arco"</t>
  </si>
  <si>
    <t xml:space="preserve">IIS "San Giovanni Bosco" succursale di Mantova ex "L. da Vinci" </t>
  </si>
  <si>
    <t>ISTITUTO TECNICO PER GEOMETRI CARLO D'ARCO</t>
  </si>
  <si>
    <t>PROVINCIA DI MONZA E DELLA BRIANZA</t>
  </si>
  <si>
    <t>II.SS. GHANDI (succursale)</t>
  </si>
  <si>
    <t>L.C. "B. Zucchi" (prima priorità)</t>
  </si>
  <si>
    <t>PROVINCIA DI PAVIA</t>
  </si>
  <si>
    <t>Liceo Ginnasio Statale "B. Cairoli"</t>
  </si>
  <si>
    <t>ITIS "G. Cardano"</t>
  </si>
  <si>
    <t xml:space="preserve">I.T.I. CARDANO </t>
  </si>
  <si>
    <t>Liceo "G Galilei"</t>
  </si>
  <si>
    <t>IIS "A Maserati"</t>
  </si>
  <si>
    <t>IIS "Omodeo"</t>
  </si>
  <si>
    <t>LICEO OMODEO</t>
  </si>
  <si>
    <t>IPS "C. Pollini"</t>
  </si>
  <si>
    <t>PROVINCIA DI SONDRIO</t>
  </si>
  <si>
    <t>IIS "Alberti" 
(Polo Scolastico di Bormio)</t>
  </si>
  <si>
    <t>IIS "Crotto Caurga"</t>
  </si>
  <si>
    <t>Liceo "P. Nervi" - "G. Ferrari"</t>
  </si>
  <si>
    <t>Istituto "Pinchetti" Sez. IPIA</t>
  </si>
  <si>
    <t>PROVINCIA DI VARESE</t>
  </si>
  <si>
    <t>L.C. "Cairoli"</t>
  </si>
  <si>
    <t>ISIS "Facchinetti"</t>
  </si>
  <si>
    <t>ITC "Tosi"</t>
  </si>
  <si>
    <t>ISIS "Verri"</t>
  </si>
  <si>
    <t>N. id</t>
  </si>
  <si>
    <t>Ente beneficiario</t>
  </si>
  <si>
    <t>tipologia intervento</t>
  </si>
  <si>
    <t>Contributo</t>
  </si>
  <si>
    <t xml:space="preserve">IIS "E. Sanfelice" </t>
  </si>
  <si>
    <t xml:space="preserve">’ISSSAR “Buscemi” di San Benedetto del Tronto </t>
  </si>
  <si>
    <t>Liceo delle Scienze Umane ed Economico Sociale "S. Anguissola"</t>
  </si>
  <si>
    <t>IPSIA "Ambrosoli"</t>
  </si>
  <si>
    <t>ITE "A. Bassi"</t>
  </si>
  <si>
    <t>ITCG "P. Calamandrei"</t>
  </si>
  <si>
    <t>IP "L. Einaudi"</t>
  </si>
  <si>
    <t>L.S. "Maffeo Vegio"</t>
  </si>
  <si>
    <t>IPAA "E. Merli"</t>
  </si>
  <si>
    <t>L.S. "G. Novello"</t>
  </si>
  <si>
    <t>IIS "R. Pandini"</t>
  </si>
  <si>
    <t>L.A. "C. Piazza"</t>
  </si>
  <si>
    <t>ITAS "A. Tosi"</t>
  </si>
  <si>
    <t>L.S "F. Enriques"
ITCG "Europa Unita"   (seconda priorità)</t>
  </si>
  <si>
    <t>IST. ALBERGHIERO DI ASSISI</t>
  </si>
  <si>
    <t>TASSO</t>
  </si>
  <si>
    <t>Provincia di VERCELLI</t>
  </si>
  <si>
    <t>ITG Calamandrei Succursale - CRESCENTINO</t>
  </si>
  <si>
    <t>Provincia di TRAPANI</t>
  </si>
  <si>
    <t>ISTITUTO STATALE ISTRUZIONE SUPERIORE   -  LICEO SCIENZE UMANE (Magistrale) "G.GENTILE"</t>
  </si>
  <si>
    <t xml:space="preserve">LICEO STATALE "PASCASINO" - Liceo delle scienze umane - Liceo  economico sociale - Liceo Linguistico </t>
  </si>
  <si>
    <t>LICEO STATALE "R. SALVO" (ex Magistrale) Liceo delle Scienze Umane - Liceo Linguistico - Liceo Economico Sociale</t>
  </si>
  <si>
    <t>ISTITUTO DI ISTRUZIONE SUPERIORE  - LICEO CLASSICO</t>
  </si>
  <si>
    <t xml:space="preserve">ISTITUTO D'ISTRUZIONE  SECONDARIA SUPERIORE  "SCIASCIA e BUFALINO" -  Istituto Tecnico Economico  "Leonardo. Sciascia" </t>
  </si>
  <si>
    <t>ISTITUTO STATALE D'ISTRUZIONE SECONDARIA SUPERIORE "R. D'ALTAVILLA"  Istituto Tecnico Industriale e Istituto Professionale per le Attività Marinare</t>
  </si>
  <si>
    <t>Provincia di AGRIGENTO</t>
  </si>
  <si>
    <t xml:space="preserve">LIceo Classico Linares </t>
  </si>
  <si>
    <t>I.P.I.A. Accurso Miraglia</t>
  </si>
  <si>
    <t>Liceo Scientifico e Scienze Umane Politi</t>
  </si>
  <si>
    <t>I.T.C. Federico II</t>
  </si>
  <si>
    <t>CT</t>
  </si>
  <si>
    <t>Istituto Tecnico Agrario "G. Garibaldi" di Cesena</t>
  </si>
  <si>
    <t>Provincia di Modena</t>
  </si>
  <si>
    <t>ITC BAROZZI</t>
  </si>
  <si>
    <t>Miglioramento/adeguamento alla normativa antisismica – primo stralcio</t>
  </si>
  <si>
    <t>IIS Selmi e IIS Corni</t>
  </si>
  <si>
    <t>IIS Spallanzani di Castelfranco Emilia</t>
  </si>
  <si>
    <t>ristrutturazione edificio con messa in sicurezza e adeguamento sismico, funzionale ed energetico</t>
  </si>
  <si>
    <t>C.S.M.S. di Castel San Giovanni.</t>
  </si>
  <si>
    <t>BOLOGNA</t>
  </si>
  <si>
    <t>Città metropolitana di BOLOGNA</t>
  </si>
  <si>
    <t>Edifici scolastici post indagine</t>
  </si>
  <si>
    <t>Provincia di MODENA</t>
  </si>
  <si>
    <t>PARMA</t>
  </si>
  <si>
    <t>Provincia di PARMA</t>
  </si>
  <si>
    <t>Piacenza</t>
  </si>
  <si>
    <t>Provincia di PIACENZA</t>
  </si>
  <si>
    <t>ISTITUTO MAGISTRALE "GIULIA MOLINO COLOMBINI"</t>
  </si>
  <si>
    <t>RAVENNA</t>
  </si>
  <si>
    <t>Provincia di RAVENNA</t>
  </si>
  <si>
    <t>ISTITUTO TECNICO INDUSTRIALE STATALE "N. BALDINI"</t>
  </si>
  <si>
    <t>ISTITUTO TECNICO INDUSTRIALE E PROFESSIONALE "L. BUCCI"</t>
  </si>
  <si>
    <t>LICEO ARTISTICO "G. BALLARDINI"</t>
  </si>
  <si>
    <t>Provincia di REGGIO EMILIA</t>
  </si>
  <si>
    <t>FILIPPO RE</t>
  </si>
  <si>
    <t>N. ID</t>
  </si>
  <si>
    <t>n.id</t>
  </si>
  <si>
    <t>ente</t>
  </si>
  <si>
    <t>Edificio</t>
  </si>
  <si>
    <t>Finanziamento</t>
  </si>
  <si>
    <t>LICEO CLASSICO SPOLETO E ASSISI</t>
  </si>
  <si>
    <t>PROVINCIA DI ROVIGO</t>
  </si>
  <si>
    <t>RO</t>
  </si>
  <si>
    <t>ISTITUTO PROFESSIONALE AGRICOLTURA "M.T. BELLINI"</t>
  </si>
  <si>
    <t>CITTA' METROPOLITANA DI  REGGIO CALABRIA</t>
  </si>
  <si>
    <t>ITC POLO</t>
  </si>
  <si>
    <t>I.M. MONTANARI SUCC.</t>
  </si>
  <si>
    <t>L.S. Galilei</t>
  </si>
  <si>
    <t>ITC MINGHETTI</t>
  </si>
  <si>
    <t>ITIS FERRARIS</t>
  </si>
  <si>
    <t xml:space="preserve">Istituti Parodi-Ottolenghi - Levi Montalcini - Leardi -Nervi Fermi e Ciampini-Boccardo </t>
  </si>
  <si>
    <t>Istituto Saluzzo-Plana e Liceo Galilei</t>
  </si>
  <si>
    <t>Istituto Superiore Cellini - Licei Alberti e Carrà - ISA Cellini e Liceo Peano</t>
  </si>
  <si>
    <t>REGIONE UMBRIA</t>
  </si>
  <si>
    <t xml:space="preserve">REGIONE ABRUZZO </t>
  </si>
  <si>
    <t>1</t>
  </si>
  <si>
    <t>Prov.</t>
  </si>
  <si>
    <t>SP</t>
  </si>
  <si>
    <t>GE</t>
  </si>
  <si>
    <t>SV</t>
  </si>
  <si>
    <t>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</si>
</sst>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,##0.00_ ;\-#,##0.00\ "/>
    <numFmt numFmtId="169" formatCode="&quot;€&quot;\ #,##0.00"/>
    <numFmt numFmtId="170" formatCode="_-[$€-410]\ * #,##0.00_-;\-[$€-410]\ * #,##0.00_-;_-[$€-410]\ * \-??_-;_-@_-"/>
    <numFmt numFmtId="171" formatCode="h:mm:ss"/>
    <numFmt numFmtId="172" formatCode="[$€-410]\ #,##0.00;[Red]\-[$€-410]\ #,##0.00"/>
    <numFmt numFmtId="173" formatCode="#,##0.00\ ;[Red]\-#,##0.00\ "/>
    <numFmt numFmtId="174" formatCode="_-[$€-410]\ * #,##0.00_-;\-[$€-410]\ * #,##0.00_-;_-[$€-410]\ * &quot;-&quot;??_-;_-@_-"/>
    <numFmt numFmtId="175" formatCode="[$-410]General"/>
    <numFmt numFmtId="176" formatCode="[$-410]#,##0.00"/>
    <numFmt numFmtId="177" formatCode="_-&quot;€ &quot;* #,##0.00_-;&quot;-€ &quot;* #,##0.00_-;_-&quot;€ &quot;* \-??_-;_-@_-"/>
    <numFmt numFmtId="178" formatCode="[$-410]dd/mm/yy"/>
    <numFmt numFmtId="179" formatCode="dd/mm/yy"/>
    <numFmt numFmtId="180" formatCode="_-* #,##0.00_-;\-* #,##0.00_-;_-* \-??_-;_-@_-"/>
    <numFmt numFmtId="181" formatCode="[=0]0;0.0"/>
    <numFmt numFmtId="182" formatCode="[=0]0;0.00"/>
    <numFmt numFmtId="183" formatCode="[=0]0.0;0.00"/>
    <numFmt numFmtId="184" formatCode="#,##0_ ;\-#,##0\ "/>
    <numFmt numFmtId="185" formatCode="_-* #,##0_-;\-* #,##0_-;_-* &quot;-&quot;??_-;_-@_-"/>
  </numFmts>
  <fonts count="9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.5"/>
      <name val="MS Sans Serif"/>
      <family val="2"/>
    </font>
    <font>
      <sz val="7.5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63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Verdan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1"/>
      <family val="0"/>
    </font>
    <font>
      <sz val="10"/>
      <color rgb="FF000000"/>
      <name val="Arial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rgb="FF000000"/>
      <name val="Tahoma"/>
      <family val="2"/>
    </font>
    <font>
      <b/>
      <sz val="10"/>
      <color theme="1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2" applyNumberFormat="0" applyFill="0" applyAlignment="0" applyProtection="0"/>
    <xf numFmtId="0" fontId="67" fillId="21" borderId="3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44" fontId="0" fillId="0" borderId="0" applyFont="0" applyFill="0" applyBorder="0" applyAlignment="0" applyProtection="0"/>
    <xf numFmtId="175" fontId="70" fillId="0" borderId="0">
      <alignment/>
      <protection/>
    </xf>
    <xf numFmtId="0" fontId="71" fillId="0" borderId="0">
      <alignment/>
      <protection/>
    </xf>
    <xf numFmtId="0" fontId="28" fillId="28" borderId="0">
      <alignment/>
      <protection/>
    </xf>
    <xf numFmtId="0" fontId="7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74" fillId="20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32" borderId="0" applyNumberFormat="0" applyBorder="0" applyAlignment="0" applyProtection="0"/>
    <xf numFmtId="0" fontId="83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3" fontId="23" fillId="0" borderId="10" xfId="49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53" applyFont="1" applyFill="1" applyBorder="1" applyAlignment="1">
      <alignment horizontal="center" vertical="center" wrapText="1"/>
      <protection/>
    </xf>
    <xf numFmtId="43" fontId="4" fillId="35" borderId="10" xfId="49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9" fontId="14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16" fillId="34" borderId="10" xfId="0" applyNumberFormat="1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4" fontId="16" fillId="34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3" fontId="0" fillId="0" borderId="10" xfId="49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16" fillId="36" borderId="10" xfId="56" applyFont="1" applyFill="1" applyBorder="1" applyAlignment="1">
      <alignment horizontal="left" vertical="center" wrapText="1"/>
      <protection/>
    </xf>
    <xf numFmtId="0" fontId="16" fillId="36" borderId="10" xfId="56" applyFont="1" applyFill="1" applyBorder="1" applyAlignment="1">
      <alignment horizontal="center" vertical="center" wrapText="1"/>
      <protection/>
    </xf>
    <xf numFmtId="43" fontId="16" fillId="36" borderId="10" xfId="51" applyFont="1" applyFill="1" applyBorder="1" applyAlignment="1" applyProtection="1">
      <alignment vertical="center" wrapText="1"/>
      <protection/>
    </xf>
    <xf numFmtId="43" fontId="0" fillId="0" borderId="0" xfId="49" applyNumberFormat="1" applyFont="1" applyAlignment="1">
      <alignment horizontal="right"/>
    </xf>
    <xf numFmtId="0" fontId="0" fillId="0" borderId="0" xfId="57">
      <alignment/>
      <protection/>
    </xf>
    <xf numFmtId="49" fontId="20" fillId="35" borderId="10" xfId="57" applyNumberFormat="1" applyFont="1" applyFill="1" applyBorder="1" applyAlignment="1">
      <alignment vertical="center" wrapText="1"/>
      <protection/>
    </xf>
    <xf numFmtId="49" fontId="22" fillId="0" borderId="10" xfId="57" applyNumberFormat="1" applyFont="1" applyFill="1" applyBorder="1" applyAlignment="1">
      <alignment vertical="center" wrapText="1"/>
      <protection/>
    </xf>
    <xf numFmtId="0" fontId="19" fillId="37" borderId="10" xfId="57" applyFont="1" applyFill="1" applyBorder="1" applyAlignment="1" applyProtection="1">
      <alignment horizontal="center" vertical="center" wrapText="1"/>
      <protection/>
    </xf>
    <xf numFmtId="0" fontId="21" fillId="35" borderId="10" xfId="57" applyFont="1" applyFill="1" applyBorder="1" applyAlignment="1">
      <alignment vertical="center" wrapText="1"/>
      <protection/>
    </xf>
    <xf numFmtId="0" fontId="20" fillId="35" borderId="10" xfId="57" applyFont="1" applyFill="1" applyBorder="1" applyAlignment="1">
      <alignment horizontal="center" vertical="center" wrapText="1"/>
      <protection/>
    </xf>
    <xf numFmtId="0" fontId="20" fillId="35" borderId="10" xfId="57" applyFont="1" applyFill="1" applyBorder="1" applyAlignment="1">
      <alignment vertical="center" wrapText="1"/>
      <protection/>
    </xf>
    <xf numFmtId="43" fontId="20" fillId="35" borderId="10" xfId="49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29" fillId="0" borderId="10" xfId="54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justify" vertical="center"/>
    </xf>
    <xf numFmtId="0" fontId="0" fillId="38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49" fontId="16" fillId="34" borderId="17" xfId="0" applyNumberFormat="1" applyFont="1" applyFill="1" applyBorder="1" applyAlignment="1">
      <alignment horizontal="left" wrapText="1"/>
    </xf>
    <xf numFmtId="49" fontId="23" fillId="34" borderId="10" xfId="0" applyNumberFormat="1" applyFont="1" applyFill="1" applyBorder="1" applyAlignment="1">
      <alignment horizontal="left"/>
    </xf>
    <xf numFmtId="44" fontId="24" fillId="34" borderId="10" xfId="71" applyFont="1" applyFill="1" applyBorder="1" applyAlignment="1">
      <alignment horizontal="right"/>
    </xf>
    <xf numFmtId="49" fontId="13" fillId="34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18" xfId="0" applyBorder="1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175" fontId="70" fillId="0" borderId="10" xfId="45" applyBorder="1" applyAlignment="1">
      <alignment vertical="center"/>
      <protection/>
    </xf>
    <xf numFmtId="175" fontId="70" fillId="0" borderId="10" xfId="45" applyBorder="1" applyAlignment="1">
      <alignment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7" fontId="3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15" fillId="35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10" xfId="0" applyFont="1" applyBorder="1" applyAlignment="1" quotePrefix="1">
      <alignment horizontal="center" vertical="center"/>
    </xf>
    <xf numFmtId="0" fontId="27" fillId="0" borderId="10" xfId="47" applyFont="1" applyFill="1" applyBorder="1" applyAlignment="1">
      <alignment horizontal="center" vertical="center" wrapText="1"/>
      <protection/>
    </xf>
    <xf numFmtId="43" fontId="0" fillId="0" borderId="10" xfId="49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86" fillId="0" borderId="10" xfId="54" applyFont="1" applyFill="1" applyBorder="1" applyAlignment="1">
      <alignment horizontal="center" vertical="center" wrapText="1"/>
      <protection/>
    </xf>
    <xf numFmtId="175" fontId="87" fillId="0" borderId="10" xfId="45" applyFont="1" applyFill="1" applyBorder="1" applyAlignment="1" quotePrefix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6" fillId="36" borderId="19" xfId="56" applyFont="1" applyFill="1" applyBorder="1" applyAlignment="1">
      <alignment horizontal="center" vertical="center" wrapText="1"/>
      <protection/>
    </xf>
    <xf numFmtId="43" fontId="16" fillId="36" borderId="19" xfId="5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8" fontId="17" fillId="0" borderId="10" xfId="0" applyNumberFormat="1" applyFont="1" applyBorder="1" applyAlignment="1">
      <alignment horizontal="right" vertical="center" wrapText="1"/>
    </xf>
    <xf numFmtId="8" fontId="17" fillId="0" borderId="17" xfId="0" applyNumberFormat="1" applyFont="1" applyBorder="1" applyAlignment="1">
      <alignment horizontal="right" vertical="center" wrapText="1"/>
    </xf>
    <xf numFmtId="8" fontId="17" fillId="0" borderId="0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175" fontId="70" fillId="0" borderId="10" xfId="45" applyFill="1" applyBorder="1" applyAlignment="1">
      <alignment vertic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10" xfId="0" applyNumberFormat="1" applyFont="1" applyFill="1" applyBorder="1" applyAlignment="1">
      <alignment horizontal="left" vertical="justify" wrapText="1"/>
    </xf>
    <xf numFmtId="0" fontId="16" fillId="0" borderId="10" xfId="0" applyFont="1" applyFill="1" applyBorder="1" applyAlignment="1">
      <alignment horizontal="left" vertical="justify" wrapText="1"/>
    </xf>
    <xf numFmtId="0" fontId="0" fillId="0" borderId="10" xfId="0" applyNumberFormat="1" applyFont="1" applyFill="1" applyBorder="1" applyAlignment="1">
      <alignment horizontal="left" vertical="justify" wrapText="1"/>
    </xf>
    <xf numFmtId="4" fontId="16" fillId="0" borderId="10" xfId="0" applyNumberFormat="1" applyFont="1" applyFill="1" applyBorder="1" applyAlignment="1">
      <alignment horizontal="right" vertical="justify" wrapText="1"/>
    </xf>
    <xf numFmtId="0" fontId="88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vertical="center" wrapText="1"/>
    </xf>
    <xf numFmtId="4" fontId="88" fillId="0" borderId="21" xfId="0" applyNumberFormat="1" applyFont="1" applyBorder="1" applyAlignment="1">
      <alignment horizontal="right" vertical="center" wrapText="1"/>
    </xf>
    <xf numFmtId="0" fontId="89" fillId="0" borderId="21" xfId="0" applyFont="1" applyBorder="1" applyAlignment="1">
      <alignment vertical="center" wrapText="1"/>
    </xf>
    <xf numFmtId="0" fontId="89" fillId="0" borderId="22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4" fontId="0" fillId="0" borderId="19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175" fontId="70" fillId="0" borderId="10" xfId="45" applyFill="1" applyBorder="1" applyAlignment="1">
      <alignment vertical="center" wrapText="1"/>
      <protection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0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4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34" borderId="10" xfId="0" applyNumberFormat="1" applyFill="1" applyBorder="1" applyAlignment="1">
      <alignment/>
    </xf>
    <xf numFmtId="0" fontId="24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90" fillId="34" borderId="24" xfId="0" applyFont="1" applyFill="1" applyBorder="1" applyAlignment="1">
      <alignment horizontal="center" vertical="center" wrapText="1"/>
    </xf>
    <xf numFmtId="0" fontId="90" fillId="0" borderId="25" xfId="0" applyFont="1" applyBorder="1" applyAlignment="1">
      <alignment horizontal="left" vertical="center" wrapText="1"/>
    </xf>
    <xf numFmtId="0" fontId="90" fillId="34" borderId="26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0" fontId="0" fillId="0" borderId="18" xfId="53" applyBorder="1">
      <alignment/>
      <protection/>
    </xf>
    <xf numFmtId="0" fontId="90" fillId="0" borderId="1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 vertical="top" wrapText="1"/>
    </xf>
    <xf numFmtId="0" fontId="90" fillId="34" borderId="27" xfId="0" applyFont="1" applyFill="1" applyBorder="1" applyAlignment="1">
      <alignment horizontal="center" vertical="center" wrapText="1"/>
    </xf>
    <xf numFmtId="0" fontId="90" fillId="0" borderId="17" xfId="0" applyFont="1" applyBorder="1" applyAlignment="1">
      <alignment vertical="center" wrapText="1"/>
    </xf>
    <xf numFmtId="0" fontId="90" fillId="0" borderId="17" xfId="0" applyFont="1" applyBorder="1" applyAlignment="1">
      <alignment horizontal="left" vertical="center" wrapText="1"/>
    </xf>
    <xf numFmtId="0" fontId="90" fillId="0" borderId="17" xfId="0" applyFont="1" applyBorder="1" applyAlignment="1">
      <alignment horizontal="right" vertical="center" wrapText="1"/>
    </xf>
    <xf numFmtId="0" fontId="90" fillId="0" borderId="25" xfId="0" applyFont="1" applyBorder="1" applyAlignment="1">
      <alignment vertical="center" wrapText="1"/>
    </xf>
    <xf numFmtId="4" fontId="90" fillId="0" borderId="25" xfId="0" applyNumberFormat="1" applyFont="1" applyBorder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4" fontId="90" fillId="0" borderId="17" xfId="0" applyNumberFormat="1" applyFont="1" applyBorder="1" applyAlignment="1">
      <alignment vertical="center" wrapText="1"/>
    </xf>
    <xf numFmtId="4" fontId="90" fillId="0" borderId="10" xfId="0" applyNumberFormat="1" applyFont="1" applyBorder="1" applyAlignment="1">
      <alignment vertical="center" wrapText="1"/>
    </xf>
    <xf numFmtId="4" fontId="91" fillId="0" borderId="0" xfId="0" applyNumberFormat="1" applyFont="1" applyBorder="1" applyAlignment="1">
      <alignment vertical="center" wrapText="1"/>
    </xf>
    <xf numFmtId="4" fontId="0" fillId="35" borderId="21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horizontal="right" vertical="center"/>
    </xf>
    <xf numFmtId="4" fontId="0" fillId="34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175" fontId="92" fillId="39" borderId="10" xfId="45" applyFont="1" applyFill="1" applyBorder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69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75" fontId="92" fillId="39" borderId="19" xfId="45" applyFont="1" applyFill="1" applyBorder="1">
      <alignment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176" fontId="93" fillId="0" borderId="10" xfId="0" applyNumberFormat="1" applyFont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176" fontId="93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/>
    </xf>
    <xf numFmtId="0" fontId="0" fillId="0" borderId="10" xfId="0" applyBorder="1" applyAlignment="1">
      <alignment horizontal="justify"/>
    </xf>
    <xf numFmtId="169" fontId="0" fillId="0" borderId="10" xfId="0" applyNumberFormat="1" applyBorder="1" applyAlignment="1">
      <alignment/>
    </xf>
    <xf numFmtId="169" fontId="2" fillId="0" borderId="0" xfId="0" applyNumberFormat="1" applyFont="1" applyAlignment="1">
      <alignment/>
    </xf>
    <xf numFmtId="43" fontId="92" fillId="34" borderId="10" xfId="49" applyFont="1" applyFill="1" applyBorder="1" applyAlignment="1">
      <alignment horizontal="left" vertical="center" wrapText="1"/>
    </xf>
    <xf numFmtId="43" fontId="27" fillId="34" borderId="10" xfId="49" applyFont="1" applyFill="1" applyBorder="1" applyAlignment="1">
      <alignment horizontal="left" vertical="center" wrapText="1"/>
    </xf>
    <xf numFmtId="185" fontId="0" fillId="0" borderId="0" xfId="0" applyNumberFormat="1" applyAlignment="1">
      <alignment/>
    </xf>
    <xf numFmtId="0" fontId="92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 wrapText="1"/>
    </xf>
    <xf numFmtId="0" fontId="94" fillId="0" borderId="0" xfId="55" applyFont="1" applyFill="1" applyBorder="1" applyAlignment="1">
      <alignment horizontal="left" vertical="center" wrapText="1"/>
      <protection/>
    </xf>
    <xf numFmtId="0" fontId="94" fillId="0" borderId="14" xfId="55" applyFont="1" applyFill="1" applyBorder="1" applyAlignment="1">
      <alignment horizontal="left" vertical="center" wrapText="1"/>
      <protection/>
    </xf>
    <xf numFmtId="7" fontId="1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" fontId="95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8" fontId="32" fillId="0" borderId="10" xfId="0" applyNumberFormat="1" applyFont="1" applyBorder="1" applyAlignment="1">
      <alignment horizontal="right" vertical="center" wrapText="1"/>
    </xf>
    <xf numFmtId="43" fontId="2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9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/>
    </xf>
    <xf numFmtId="3" fontId="4" fillId="34" borderId="10" xfId="49" applyNumberFormat="1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/>
    </xf>
    <xf numFmtId="4" fontId="4" fillId="34" borderId="10" xfId="49" applyNumberFormat="1" applyFont="1" applyFill="1" applyBorder="1" applyAlignment="1">
      <alignment horizontal="center" vertical="center" textRotation="90" wrapText="1"/>
    </xf>
    <xf numFmtId="0" fontId="0" fillId="34" borderId="10" xfId="0" applyFont="1" applyFill="1" applyBorder="1" applyAlignment="1">
      <alignment horizontal="center" vertical="center" textRotation="90"/>
    </xf>
    <xf numFmtId="4" fontId="5" fillId="34" borderId="10" xfId="49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" fontId="5" fillId="34" borderId="19" xfId="49" applyNumberFormat="1" applyFont="1" applyFill="1" applyBorder="1" applyAlignment="1">
      <alignment horizontal="center" vertical="center" wrapText="1"/>
    </xf>
    <xf numFmtId="4" fontId="5" fillId="34" borderId="32" xfId="49" applyNumberFormat="1" applyFont="1" applyFill="1" applyBorder="1" applyAlignment="1">
      <alignment horizontal="center" vertical="center" wrapText="1"/>
    </xf>
    <xf numFmtId="4" fontId="5" fillId="34" borderId="17" xfId="49" applyNumberFormat="1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7" fillId="0" borderId="29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0" xfId="57" applyFont="1" applyBorder="1" applyAlignment="1">
      <alignment horizontal="center"/>
      <protection/>
    </xf>
    <xf numFmtId="0" fontId="60" fillId="0" borderId="29" xfId="0" applyFont="1" applyFill="1" applyBorder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Excel Built-in Normal 1" xfId="46"/>
    <cellStyle name="headerStyle" xfId="47"/>
    <cellStyle name="Input" xfId="48"/>
    <cellStyle name="Comma" xfId="49"/>
    <cellStyle name="Comma [0]" xfId="50"/>
    <cellStyle name="Migliaia 3" xfId="51"/>
    <cellStyle name="Neutrale" xfId="52"/>
    <cellStyle name="Normale 2" xfId="53"/>
    <cellStyle name="Normale 3" xfId="54"/>
    <cellStyle name="Normale_Foglio1" xfId="55"/>
    <cellStyle name="Normale_Foglio1 2" xfId="56"/>
    <cellStyle name="Normale_iandolo_PROSPETTO_FABBISOGNO_SISMICA_PER_MIUR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  <cellStyle name="Valut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13779\AppData\Local\Microsoft\Windows\Temporary%20Internet%20Files\Content.Outlook\ML80B1T4\Provincia%20e%20citt&#224;%20metropolitane26-7-2017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UZZO"/>
      <sheetName val="BASILICATA"/>
      <sheetName val="CALABRIA"/>
      <sheetName val="CAMPANIA"/>
      <sheetName val="EMILIA ROMAGNA"/>
      <sheetName val="FRIULI V. GIULIA"/>
      <sheetName val="LAZIO"/>
      <sheetName val="LIGURIA"/>
      <sheetName val="LOMBARDIA"/>
      <sheetName val="MARCHE"/>
      <sheetName val="MOLISE"/>
      <sheetName val="PIEMONTE"/>
      <sheetName val="PUGLIA"/>
      <sheetName val="SARDEGNAS"/>
      <sheetName val="SICILIA"/>
      <sheetName val="TOSCANA"/>
      <sheetName val="UMBRIA"/>
      <sheetName val="VENETO"/>
      <sheetName val="Fabbisogno"/>
      <sheetName val="Foglio1"/>
    </sheetNames>
    <sheetDataSet>
      <sheetData sheetId="19">
        <row r="2">
          <cell r="C2" t="str">
            <v>ENTE</v>
          </cell>
        </row>
        <row r="3">
          <cell r="C3" t="str">
            <v>Comune di Gropparello</v>
          </cell>
        </row>
        <row r="4">
          <cell r="C4" t="str">
            <v>Comune di Cortemaggiore</v>
          </cell>
        </row>
        <row r="5">
          <cell r="C5" t="str">
            <v>Comune di Gossolengo</v>
          </cell>
        </row>
        <row r="6">
          <cell r="C6" t="str">
            <v>Comune di Farini</v>
          </cell>
        </row>
        <row r="7">
          <cell r="C7" t="str">
            <v>Comune di Caorso</v>
          </cell>
        </row>
        <row r="8">
          <cell r="C8" t="str">
            <v>Comune di Fiorenzuola d'Arda</v>
          </cell>
        </row>
        <row r="9">
          <cell r="C9" t="str">
            <v>Comune di Castel San Giovanni</v>
          </cell>
        </row>
        <row r="10">
          <cell r="C10" t="str">
            <v>Cadeo</v>
          </cell>
        </row>
        <row r="11">
          <cell r="C11" t="str">
            <v>Agazzano</v>
          </cell>
        </row>
        <row r="12">
          <cell r="C12" t="str">
            <v>Alseno</v>
          </cell>
        </row>
        <row r="13">
          <cell r="C13" t="str">
            <v>Carpaneto Piacentino</v>
          </cell>
        </row>
        <row r="14">
          <cell r="C14" t="str">
            <v>Borgonovo Val Tidone</v>
          </cell>
        </row>
        <row r="15">
          <cell r="C15" t="str">
            <v>Unione dei Comuni Valle del Tidone</v>
          </cell>
        </row>
        <row r="16">
          <cell r="C16" t="str">
            <v>Gragnano Trebbiense</v>
          </cell>
        </row>
        <row r="17">
          <cell r="C17" t="str">
            <v>Castelvetro Piacentino</v>
          </cell>
        </row>
        <row r="18">
          <cell r="C18" t="str">
            <v>Castell'arquato</v>
          </cell>
        </row>
        <row r="19">
          <cell r="C19" t="str">
            <v>Unione dei Comuni Valle del Tidone</v>
          </cell>
        </row>
        <row r="21">
          <cell r="C21" t="str">
            <v>Comune di Noceto</v>
          </cell>
        </row>
        <row r="22">
          <cell r="C22" t="str">
            <v>Comune di Busseto</v>
          </cell>
        </row>
        <row r="23">
          <cell r="C23" t="str">
            <v>Comune di Polesine Parmense</v>
          </cell>
        </row>
        <row r="24">
          <cell r="C24" t="str">
            <v>Comune di Varsi</v>
          </cell>
        </row>
        <row r="25">
          <cell r="C25" t="str">
            <v>Comune di Medesano</v>
          </cell>
        </row>
        <row r="26">
          <cell r="C26" t="str">
            <v>Comune di Neviano degli Arduini</v>
          </cell>
        </row>
        <row r="27">
          <cell r="C27" t="str">
            <v>Comune di Solignano</v>
          </cell>
        </row>
        <row r="28">
          <cell r="C28" t="str">
            <v>Comune di Collecchio</v>
          </cell>
        </row>
        <row r="29">
          <cell r="C29" t="str">
            <v>Comune di Parma</v>
          </cell>
        </row>
        <row r="30">
          <cell r="C30" t="str">
            <v>Comune di Neviano degli Arduini</v>
          </cell>
        </row>
        <row r="31">
          <cell r="C31" t="str">
            <v>Comune di Fidenza</v>
          </cell>
        </row>
        <row r="32">
          <cell r="C32" t="str">
            <v>Comune di Sala Baganza</v>
          </cell>
        </row>
        <row r="33">
          <cell r="C33" t="str">
            <v>Comune di QUATTRO CASTELLA</v>
          </cell>
        </row>
        <row r="34">
          <cell r="C34" t="str">
            <v>Comune di SAN POLO D'ENZA</v>
          </cell>
        </row>
        <row r="35">
          <cell r="C35" t="str">
            <v>Comune di VILLA MINOZZO</v>
          </cell>
        </row>
        <row r="36">
          <cell r="C36" t="str">
            <v>Comune di GATTATICO</v>
          </cell>
        </row>
        <row r="37">
          <cell r="C37" t="str">
            <v>PROVINCIA RE</v>
          </cell>
        </row>
        <row r="38">
          <cell r="C38" t="str">
            <v>Comune di CASTELNOVO NE' MONTI</v>
          </cell>
        </row>
        <row r="39">
          <cell r="C39" t="str">
            <v>Comune di VIANO</v>
          </cell>
        </row>
        <row r="40">
          <cell r="C40" t="str">
            <v>Comune di BRESCELLO</v>
          </cell>
        </row>
        <row r="41">
          <cell r="C41" t="str">
            <v>Comune di CADELBOSCO DI SOPRA</v>
          </cell>
        </row>
        <row r="42">
          <cell r="C42" t="str">
            <v>Comune di CAMPAGNOLA EMILIA</v>
          </cell>
        </row>
        <row r="43">
          <cell r="C43" t="str">
            <v>Comune di MONTECCHIO EMILIA</v>
          </cell>
        </row>
        <row r="44">
          <cell r="C44" t="str">
            <v>Comune di CORREGGIO</v>
          </cell>
        </row>
        <row r="45">
          <cell r="C45" t="str">
            <v>Comune di POVIGLIO</v>
          </cell>
        </row>
        <row r="46">
          <cell r="C46" t="str">
            <v>Comune di BRESCELLO</v>
          </cell>
        </row>
        <row r="47">
          <cell r="C47" t="str">
            <v>Comune di CADELBOSCO DI SOPRA</v>
          </cell>
        </row>
        <row r="48">
          <cell r="C48" t="str">
            <v>Comune di POVIGLIO</v>
          </cell>
        </row>
        <row r="49">
          <cell r="C49" t="str">
            <v>Comune di SCANDIANO</v>
          </cell>
        </row>
        <row r="50">
          <cell r="C50" t="str">
            <v>Comune di SANT'ILARIO D'ENZA</v>
          </cell>
        </row>
        <row r="51">
          <cell r="C51" t="str">
            <v>Comune di SANT'ILARIO D'ENZA</v>
          </cell>
        </row>
        <row r="52">
          <cell r="C52" t="str">
            <v>Comune di RUBIERA</v>
          </cell>
        </row>
        <row r="53">
          <cell r="C53" t="str">
            <v>Comune di BAISO</v>
          </cell>
        </row>
        <row r="54">
          <cell r="C54" t="str">
            <v>Comune di SCANDIANO</v>
          </cell>
        </row>
        <row r="55">
          <cell r="C55" t="str">
            <v>Comune di QUATTRO CASTELLA</v>
          </cell>
        </row>
        <row r="56">
          <cell r="C56" t="str">
            <v>Comune di GUASTALLA</v>
          </cell>
        </row>
        <row r="57">
          <cell r="C57" t="str">
            <v>Comune di CAVRIAGO</v>
          </cell>
        </row>
        <row r="58">
          <cell r="C58" t="str">
            <v>Comune di BIBBIANO</v>
          </cell>
        </row>
        <row r="59">
          <cell r="C59" t="str">
            <v>Comune di BAISO</v>
          </cell>
        </row>
        <row r="60">
          <cell r="C60" t="str">
            <v>Comune di SCANDIANO</v>
          </cell>
        </row>
        <row r="61">
          <cell r="C61" t="str">
            <v>Comune di CAVRIAGO</v>
          </cell>
        </row>
        <row r="62">
          <cell r="C62" t="str">
            <v>PROVINCIA RE</v>
          </cell>
        </row>
        <row r="63">
          <cell r="C63" t="str">
            <v>Comune di BAISO</v>
          </cell>
        </row>
        <row r="64">
          <cell r="C64" t="str">
            <v>Comune di CORREGGIO</v>
          </cell>
        </row>
        <row r="65">
          <cell r="C65" t="str">
            <v>PROVINCIA RE</v>
          </cell>
        </row>
        <row r="66">
          <cell r="C66" t="str">
            <v>Comune di BIBBIANO</v>
          </cell>
        </row>
        <row r="67">
          <cell r="C67" t="str">
            <v>PROVINCIA DI PIACENZA</v>
          </cell>
        </row>
        <row r="68">
          <cell r="C68" t="str">
            <v>PROVINCIA RE</v>
          </cell>
        </row>
        <row r="69">
          <cell r="C69" t="str">
            <v>PROVINCIA RE</v>
          </cell>
        </row>
        <row r="70">
          <cell r="C70" t="str">
            <v>PROVINCIA RE</v>
          </cell>
        </row>
        <row r="71">
          <cell r="C71" t="str">
            <v>Comune di Mirandola</v>
          </cell>
        </row>
        <row r="72">
          <cell r="C72" t="str">
            <v>Comune di Maranello</v>
          </cell>
        </row>
        <row r="73">
          <cell r="C73" t="str">
            <v>Comune di Pavullo n. Frignano</v>
          </cell>
        </row>
        <row r="74">
          <cell r="C74" t="str">
            <v>Comune di Mirandola</v>
          </cell>
        </row>
        <row r="75">
          <cell r="C75" t="str">
            <v>Comune di Marano s.Panaro</v>
          </cell>
        </row>
        <row r="76">
          <cell r="C76" t="str">
            <v>Provincia di Modena </v>
          </cell>
        </row>
        <row r="77">
          <cell r="C77" t="str">
            <v>Comune di Vignola</v>
          </cell>
        </row>
        <row r="78">
          <cell r="C78" t="str">
            <v>Comune di Castelvetro di M.</v>
          </cell>
        </row>
        <row r="79">
          <cell r="C79" t="str">
            <v>Comune di Novi di Modena</v>
          </cell>
        </row>
        <row r="80">
          <cell r="C80" t="str">
            <v>Comune di Prignano sulla Secchia</v>
          </cell>
        </row>
        <row r="81">
          <cell r="C81" t="str">
            <v>Provincia di Modena </v>
          </cell>
        </row>
        <row r="82">
          <cell r="C82" t="str">
            <v>Comune di Nonantola</v>
          </cell>
        </row>
        <row r="83">
          <cell r="C83" t="str">
            <v>Comune di Formigine</v>
          </cell>
        </row>
        <row r="84">
          <cell r="C84" t="str">
            <v>Comune di Spilamberto</v>
          </cell>
        </row>
        <row r="85">
          <cell r="C85" t="str">
            <v>Comune di Serramazzoni</v>
          </cell>
        </row>
        <row r="86">
          <cell r="C86" t="str">
            <v>Comune di Maranello</v>
          </cell>
        </row>
        <row r="87">
          <cell r="C87" t="str">
            <v>Comune di Nonantola</v>
          </cell>
        </row>
        <row r="88">
          <cell r="C88" t="str">
            <v>Comune di Lama Mocogno</v>
          </cell>
        </row>
        <row r="89">
          <cell r="C89" t="str">
            <v>Comune di Nonantola</v>
          </cell>
        </row>
        <row r="90">
          <cell r="C90" t="str">
            <v>Comune di Nonantola</v>
          </cell>
        </row>
        <row r="91">
          <cell r="C91" t="str">
            <v>Comune di Castelfranco Emilia</v>
          </cell>
        </row>
        <row r="92">
          <cell r="C92" t="str">
            <v>Comune di Ravarino</v>
          </cell>
        </row>
        <row r="93">
          <cell r="C93" t="str">
            <v>Comune di Nonantola</v>
          </cell>
        </row>
        <row r="94">
          <cell r="C94" t="str">
            <v>Comune di Vigarano Mainarda</v>
          </cell>
        </row>
        <row r="95">
          <cell r="C95" t="str">
            <v>Comune di Cento</v>
          </cell>
        </row>
        <row r="96">
          <cell r="C96" t="str">
            <v>COMUNE DI GRANAROLO</v>
          </cell>
        </row>
        <row r="97">
          <cell r="C97" t="str">
            <v>COMUNE DI BOLOGNA</v>
          </cell>
        </row>
        <row r="98">
          <cell r="C98" t="str">
            <v>COMUNE DI ARGELATO</v>
          </cell>
        </row>
        <row r="99">
          <cell r="C99" t="str">
            <v>COMUNE DI CASTEL DI CASIO</v>
          </cell>
        </row>
        <row r="100">
          <cell r="C100" t="str">
            <v>COMUNE DI CASTEL SAN PIETRO TERME</v>
          </cell>
        </row>
        <row r="101">
          <cell r="C101" t="str">
            <v>COMUNE DI MONGHIDORO</v>
          </cell>
        </row>
        <row r="102">
          <cell r="C102" t="str">
            <v>COMUNE DI CASTEL DI CASIO</v>
          </cell>
        </row>
        <row r="103">
          <cell r="C103" t="str">
            <v>COMUNE DI CASALFIUMANESE</v>
          </cell>
        </row>
        <row r="104">
          <cell r="C104" t="str">
            <v>COMUNE DI MARZABOTTO</v>
          </cell>
        </row>
        <row r="105">
          <cell r="C105" t="str">
            <v>COMUNE DI MARZABOTTO</v>
          </cell>
        </row>
        <row r="106">
          <cell r="C106" t="str">
            <v>COMUNE DI MARZABOTTO</v>
          </cell>
        </row>
        <row r="107">
          <cell r="C107" t="str">
            <v>COMUNE DI PIANORO</v>
          </cell>
        </row>
        <row r="108">
          <cell r="C108" t="str">
            <v>COMUNE DI PIANORO</v>
          </cell>
        </row>
        <row r="109">
          <cell r="C109" t="str">
            <v>COMUNE DI MALALBERGO</v>
          </cell>
        </row>
        <row r="110">
          <cell r="C110" t="str">
            <v>COMUNE DI MALALBERGO</v>
          </cell>
        </row>
        <row r="111">
          <cell r="C111" t="str">
            <v>COMUNE DI OZZANO EMILIA</v>
          </cell>
        </row>
        <row r="112">
          <cell r="C112" t="str">
            <v>COMUNE DI ZOLA PREDOSA</v>
          </cell>
        </row>
        <row r="113">
          <cell r="C113" t="str">
            <v>COMUNE DI MONTE SAN PIETRO</v>
          </cell>
        </row>
        <row r="114">
          <cell r="C114" t="str">
            <v>CITTA' METROPOLITANA DI BOLOGNA</v>
          </cell>
        </row>
        <row r="115">
          <cell r="C115" t="str">
            <v>COMUNE DI FONTANELICE</v>
          </cell>
        </row>
        <row r="116">
          <cell r="C116" t="str">
            <v>COMUNE DI DOZZA</v>
          </cell>
        </row>
        <row r="117">
          <cell r="C117" t="str">
            <v>COMUNE DI ARGELATO</v>
          </cell>
        </row>
        <row r="118">
          <cell r="C118" t="str">
            <v>COMUNE DI MEDICINA</v>
          </cell>
        </row>
        <row r="119">
          <cell r="C119" t="str">
            <v>COMUNE DI MARZABOTTO</v>
          </cell>
        </row>
        <row r="120">
          <cell r="C120" t="str">
            <v>COMUNE DI SAN LAZZARO DI SAVENA</v>
          </cell>
        </row>
        <row r="121">
          <cell r="C121" t="str">
            <v>COMUNE DI CASTENASO</v>
          </cell>
        </row>
        <row r="122">
          <cell r="C122" t="str">
            <v>COMUNE DI CASTEL MAGGIORE</v>
          </cell>
        </row>
        <row r="123">
          <cell r="C123" t="str">
            <v>COMUNE DI SASSO MARCONI</v>
          </cell>
        </row>
        <row r="124">
          <cell r="C124" t="str">
            <v>COMUNE DI SASSO MARCONI</v>
          </cell>
        </row>
        <row r="125">
          <cell r="C125" t="str">
            <v>Comune di Solarolo </v>
          </cell>
        </row>
        <row r="126">
          <cell r="C126" t="str">
            <v>Comune di Casola Valsenio </v>
          </cell>
        </row>
        <row r="127">
          <cell r="C127" t="str">
            <v>Comune di Casola Valsenio </v>
          </cell>
        </row>
        <row r="128">
          <cell r="C128" t="str">
            <v>COMUNE DI RONCOFREDDO</v>
          </cell>
        </row>
        <row r="129">
          <cell r="C129" t="str">
            <v>COMUNE DI GATTEO</v>
          </cell>
        </row>
        <row r="130">
          <cell r="C130" t="str">
            <v>COMUNE DI MODIGLIANA</v>
          </cell>
        </row>
        <row r="131">
          <cell r="C131" t="str">
            <v>COMUNE DI MONTIANO</v>
          </cell>
        </row>
        <row r="132">
          <cell r="C132" t="str">
            <v>COMUNE DI MERCATO SARACENO</v>
          </cell>
        </row>
        <row r="133">
          <cell r="C133" t="str">
            <v>COMUNE DI CESENA</v>
          </cell>
        </row>
        <row r="134">
          <cell r="C134" t="str">
            <v>COMUNE DI CESENATICO</v>
          </cell>
        </row>
        <row r="135">
          <cell r="C135" t="str">
            <v>COMUNE DI CIVITELLA DI ROMAGNA</v>
          </cell>
        </row>
        <row r="136">
          <cell r="C136" t="str">
            <v>COMUNE DI FORLI'</v>
          </cell>
        </row>
        <row r="137">
          <cell r="C137" t="str">
            <v>COMUNE DI SAN MAURO PASCOLI</v>
          </cell>
        </row>
        <row r="138">
          <cell r="C138" t="str">
            <v>Provincia di Modena </v>
          </cell>
        </row>
        <row r="139">
          <cell r="C139" t="str">
            <v>PROVINCIA DI FORLI' - CESENA</v>
          </cell>
        </row>
        <row r="140">
          <cell r="C140" t="str">
            <v>COMUNE DI BORGHI</v>
          </cell>
        </row>
        <row r="141">
          <cell r="C141" t="str">
            <v>COMUNE DI GALEATA</v>
          </cell>
        </row>
        <row r="142">
          <cell r="C142" t="str">
            <v>COMUNE DI FORLI'</v>
          </cell>
        </row>
        <row r="143">
          <cell r="C143" t="str">
            <v>PROVINCIA DI FORLI' - CESENA</v>
          </cell>
        </row>
        <row r="144">
          <cell r="C144" t="str">
            <v>Comune di Riccione</v>
          </cell>
        </row>
        <row r="145">
          <cell r="C145" t="str">
            <v>Comune di Santarcangelo di Rom.</v>
          </cell>
        </row>
        <row r="146">
          <cell r="C146" t="str">
            <v>Provincia di Rimini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H5" sqref="H5"/>
    </sheetView>
  </sheetViews>
  <sheetFormatPr defaultColWidth="9.140625" defaultRowHeight="12.75"/>
  <cols>
    <col min="3" max="3" width="27.57421875" style="0" customWidth="1"/>
    <col min="4" max="4" width="28.57421875" style="0" customWidth="1"/>
    <col min="5" max="5" width="25.8515625" style="0" customWidth="1"/>
    <col min="6" max="6" width="28.00390625" style="0" customWidth="1"/>
    <col min="7" max="7" width="31.28125" style="0" customWidth="1"/>
  </cols>
  <sheetData>
    <row r="1" spans="1:6" ht="23.25">
      <c r="A1" s="238" t="s">
        <v>989</v>
      </c>
      <c r="B1" s="238"/>
      <c r="C1" s="238"/>
      <c r="D1" s="238"/>
      <c r="E1" s="238"/>
      <c r="F1" s="238"/>
    </row>
    <row r="2" spans="1:6" ht="14.25" customHeight="1">
      <c r="A2" s="239" t="s">
        <v>16</v>
      </c>
      <c r="B2" s="241" t="s">
        <v>17</v>
      </c>
      <c r="C2" s="243" t="s">
        <v>18</v>
      </c>
      <c r="D2" s="243" t="s">
        <v>19</v>
      </c>
      <c r="E2" s="248" t="s">
        <v>1</v>
      </c>
      <c r="F2" s="248" t="s">
        <v>187</v>
      </c>
    </row>
    <row r="3" spans="1:6" ht="14.25" customHeight="1">
      <c r="A3" s="240"/>
      <c r="B3" s="242"/>
      <c r="C3" s="244"/>
      <c r="D3" s="245"/>
      <c r="E3" s="249"/>
      <c r="F3" s="249"/>
    </row>
    <row r="4" spans="1:6" ht="45" customHeight="1">
      <c r="A4" s="240"/>
      <c r="B4" s="242"/>
      <c r="C4" s="244"/>
      <c r="D4" s="245"/>
      <c r="E4" s="250"/>
      <c r="F4" s="250"/>
    </row>
    <row r="5" spans="1:6" ht="25.5">
      <c r="A5" s="7">
        <v>1</v>
      </c>
      <c r="B5" s="8" t="s">
        <v>24</v>
      </c>
      <c r="C5" s="9" t="s">
        <v>25</v>
      </c>
      <c r="D5" s="13" t="s">
        <v>26</v>
      </c>
      <c r="E5" s="10" t="s">
        <v>168</v>
      </c>
      <c r="F5" s="42">
        <v>2633930</v>
      </c>
    </row>
    <row r="6" spans="1:6" ht="25.5">
      <c r="A6" s="7">
        <v>2</v>
      </c>
      <c r="B6" s="8" t="s">
        <v>24</v>
      </c>
      <c r="C6" s="9" t="s">
        <v>25</v>
      </c>
      <c r="D6" s="13" t="s">
        <v>27</v>
      </c>
      <c r="E6" s="10" t="s">
        <v>168</v>
      </c>
      <c r="F6" s="42">
        <v>1200000</v>
      </c>
    </row>
    <row r="7" spans="1:6" ht="25.5">
      <c r="A7" s="7">
        <v>3</v>
      </c>
      <c r="B7" s="8" t="s">
        <v>20</v>
      </c>
      <c r="C7" s="9" t="s">
        <v>21</v>
      </c>
      <c r="D7" s="11" t="s">
        <v>22</v>
      </c>
      <c r="E7" s="10" t="s">
        <v>168</v>
      </c>
      <c r="F7" s="42">
        <v>6742008</v>
      </c>
    </row>
    <row r="8" spans="1:6" ht="25.5">
      <c r="A8" s="7">
        <v>4</v>
      </c>
      <c r="B8" s="8" t="s">
        <v>20</v>
      </c>
      <c r="C8" s="9" t="s">
        <v>21</v>
      </c>
      <c r="D8" s="11" t="s">
        <v>23</v>
      </c>
      <c r="E8" s="10" t="s">
        <v>168</v>
      </c>
      <c r="F8" s="42">
        <v>1808982</v>
      </c>
    </row>
    <row r="9" spans="1:6" ht="25.5">
      <c r="A9" s="7">
        <v>5</v>
      </c>
      <c r="B9" s="8" t="s">
        <v>28</v>
      </c>
      <c r="C9" s="9" t="s">
        <v>29</v>
      </c>
      <c r="D9" s="13" t="s">
        <v>30</v>
      </c>
      <c r="E9" s="10" t="s">
        <v>168</v>
      </c>
      <c r="F9" s="42">
        <v>2115080</v>
      </c>
    </row>
    <row r="10" ht="12.75">
      <c r="F10" s="42">
        <f>SUM(F5:F9)</f>
        <v>14500000</v>
      </c>
    </row>
    <row r="11" spans="3:6" ht="18">
      <c r="C11" s="246" t="s">
        <v>535</v>
      </c>
      <c r="D11" s="247"/>
      <c r="E11" s="247"/>
      <c r="F11" s="247"/>
    </row>
    <row r="12" spans="1:6" ht="12.75">
      <c r="A12" s="7">
        <v>1</v>
      </c>
      <c r="B12" s="8" t="s">
        <v>31</v>
      </c>
      <c r="C12" s="9" t="s">
        <v>214</v>
      </c>
      <c r="D12" s="12" t="s">
        <v>216</v>
      </c>
      <c r="E12" s="10" t="s">
        <v>215</v>
      </c>
      <c r="F12" s="42">
        <v>50000</v>
      </c>
    </row>
    <row r="13" spans="1:6" ht="12.75">
      <c r="A13" s="7">
        <v>2</v>
      </c>
      <c r="B13" s="8" t="s">
        <v>31</v>
      </c>
      <c r="C13" s="9" t="s">
        <v>214</v>
      </c>
      <c r="D13" s="11" t="s">
        <v>217</v>
      </c>
      <c r="E13" s="10" t="s">
        <v>215</v>
      </c>
      <c r="F13" s="42">
        <v>100000</v>
      </c>
    </row>
    <row r="14" spans="1:6" ht="12.75">
      <c r="A14" s="7">
        <v>3</v>
      </c>
      <c r="B14" s="8" t="s">
        <v>31</v>
      </c>
      <c r="C14" s="9" t="s">
        <v>214</v>
      </c>
      <c r="D14" s="11" t="s">
        <v>218</v>
      </c>
      <c r="E14" s="10" t="s">
        <v>215</v>
      </c>
      <c r="F14" s="42">
        <v>100000</v>
      </c>
    </row>
    <row r="15" spans="1:6" ht="25.5">
      <c r="A15" s="7">
        <v>4</v>
      </c>
      <c r="B15" s="8" t="s">
        <v>31</v>
      </c>
      <c r="C15" s="9" t="s">
        <v>214</v>
      </c>
      <c r="D15" s="11" t="s">
        <v>219</v>
      </c>
      <c r="E15" s="10" t="s">
        <v>215</v>
      </c>
      <c r="F15" s="42">
        <v>100000</v>
      </c>
    </row>
    <row r="16" spans="1:6" ht="12.75">
      <c r="A16" s="7">
        <v>5</v>
      </c>
      <c r="B16" s="8" t="s">
        <v>28</v>
      </c>
      <c r="C16" s="9" t="s">
        <v>531</v>
      </c>
      <c r="D16" s="11" t="s">
        <v>532</v>
      </c>
      <c r="E16" s="10" t="s">
        <v>534</v>
      </c>
      <c r="F16" s="42">
        <v>2000000</v>
      </c>
    </row>
    <row r="17" spans="1:6" ht="38.25">
      <c r="A17" s="7">
        <v>6</v>
      </c>
      <c r="B17" s="8" t="s">
        <v>28</v>
      </c>
      <c r="C17" s="9" t="s">
        <v>531</v>
      </c>
      <c r="D17" s="11" t="s">
        <v>533</v>
      </c>
      <c r="E17" s="10" t="s">
        <v>534</v>
      </c>
      <c r="F17" s="42">
        <v>4000000</v>
      </c>
    </row>
  </sheetData>
  <sheetProtection/>
  <mergeCells count="8">
    <mergeCell ref="A1:F1"/>
    <mergeCell ref="A2:A4"/>
    <mergeCell ref="B2:B4"/>
    <mergeCell ref="C2:C4"/>
    <mergeCell ref="D2:D4"/>
    <mergeCell ref="C11:F11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6">
      <selection activeCell="H24" sqref="H24"/>
    </sheetView>
  </sheetViews>
  <sheetFormatPr defaultColWidth="9.140625" defaultRowHeight="12.75"/>
  <cols>
    <col min="2" max="2" width="22.00390625" style="0" customWidth="1"/>
    <col min="3" max="3" width="25.28125" style="0" customWidth="1"/>
    <col min="4" max="4" width="16.421875" style="0" customWidth="1"/>
    <col min="5" max="5" width="19.7109375" style="0" customWidth="1"/>
  </cols>
  <sheetData>
    <row r="1" spans="1:5" ht="32.25" customHeight="1">
      <c r="A1" s="269" t="s">
        <v>124</v>
      </c>
      <c r="B1" s="270"/>
      <c r="C1" s="270"/>
      <c r="D1" s="270"/>
      <c r="E1" s="270"/>
    </row>
    <row r="2" spans="1:5" ht="103.5" customHeight="1">
      <c r="A2" s="41" t="s">
        <v>121</v>
      </c>
      <c r="B2" s="41" t="s">
        <v>122</v>
      </c>
      <c r="C2" s="41" t="s">
        <v>34</v>
      </c>
      <c r="D2" s="41" t="s">
        <v>123</v>
      </c>
      <c r="E2" s="41" t="s">
        <v>188</v>
      </c>
    </row>
    <row r="3" spans="1:5" ht="30.75" thickBot="1">
      <c r="A3" s="145">
        <v>1</v>
      </c>
      <c r="B3" s="146" t="s">
        <v>722</v>
      </c>
      <c r="C3" s="146" t="s">
        <v>723</v>
      </c>
      <c r="D3" s="146" t="s">
        <v>6</v>
      </c>
      <c r="E3" s="147">
        <v>1000000</v>
      </c>
    </row>
    <row r="4" spans="1:5" ht="30.75" thickBot="1">
      <c r="A4" s="145">
        <v>2</v>
      </c>
      <c r="B4" s="146" t="s">
        <v>724</v>
      </c>
      <c r="C4" s="146" t="s">
        <v>725</v>
      </c>
      <c r="D4" s="146" t="s">
        <v>215</v>
      </c>
      <c r="E4" s="147">
        <v>453740</v>
      </c>
    </row>
    <row r="5" spans="1:5" ht="30.75" thickBot="1">
      <c r="A5" s="145">
        <v>3</v>
      </c>
      <c r="B5" s="146" t="s">
        <v>726</v>
      </c>
      <c r="C5" s="146" t="s">
        <v>727</v>
      </c>
      <c r="D5" s="146" t="s">
        <v>64</v>
      </c>
      <c r="E5" s="147">
        <v>750000</v>
      </c>
    </row>
    <row r="6" spans="1:5" ht="45.75" thickBot="1">
      <c r="A6" s="145">
        <v>4</v>
      </c>
      <c r="B6" s="146" t="s">
        <v>724</v>
      </c>
      <c r="C6" s="146" t="s">
        <v>728</v>
      </c>
      <c r="D6" s="146" t="s">
        <v>215</v>
      </c>
      <c r="E6" s="147">
        <v>845000</v>
      </c>
    </row>
    <row r="7" spans="1:5" ht="30.75" thickBot="1">
      <c r="A7" s="145">
        <v>5</v>
      </c>
      <c r="B7" s="146" t="s">
        <v>729</v>
      </c>
      <c r="C7" s="146" t="s">
        <v>730</v>
      </c>
      <c r="D7" s="146" t="s">
        <v>64</v>
      </c>
      <c r="E7" s="147">
        <v>1532640</v>
      </c>
    </row>
    <row r="8" spans="1:5" ht="30.75" thickBot="1">
      <c r="A8" s="145">
        <v>6</v>
      </c>
      <c r="B8" s="146" t="s">
        <v>731</v>
      </c>
      <c r="C8" s="146" t="s">
        <v>732</v>
      </c>
      <c r="D8" s="146" t="s">
        <v>707</v>
      </c>
      <c r="E8" s="147">
        <v>100000</v>
      </c>
    </row>
    <row r="9" spans="1:5" ht="30.75" thickBot="1">
      <c r="A9" s="145">
        <v>7</v>
      </c>
      <c r="B9" s="146" t="s">
        <v>731</v>
      </c>
      <c r="C9" s="146" t="s">
        <v>733</v>
      </c>
      <c r="D9" s="146" t="s">
        <v>707</v>
      </c>
      <c r="E9" s="147">
        <v>230000</v>
      </c>
    </row>
    <row r="10" spans="1:5" s="97" customFormat="1" ht="30.75" thickBot="1">
      <c r="A10" s="145">
        <v>8</v>
      </c>
      <c r="B10" s="146" t="s">
        <v>722</v>
      </c>
      <c r="C10" s="146" t="s">
        <v>734</v>
      </c>
      <c r="D10" s="146" t="s">
        <v>735</v>
      </c>
      <c r="E10" s="147">
        <v>454132.28</v>
      </c>
    </row>
    <row r="11" spans="1:5" s="97" customFormat="1" ht="30.75" thickBot="1">
      <c r="A11" s="145">
        <v>9</v>
      </c>
      <c r="B11" s="146" t="s">
        <v>722</v>
      </c>
      <c r="C11" s="146" t="s">
        <v>736</v>
      </c>
      <c r="D11" s="146" t="s">
        <v>86</v>
      </c>
      <c r="E11" s="147">
        <v>1000000</v>
      </c>
    </row>
    <row r="12" spans="1:5" s="97" customFormat="1" ht="30.75" thickBot="1">
      <c r="A12" s="145">
        <v>10</v>
      </c>
      <c r="B12" s="146" t="s">
        <v>724</v>
      </c>
      <c r="C12" s="146" t="s">
        <v>737</v>
      </c>
      <c r="D12" s="146" t="s">
        <v>738</v>
      </c>
      <c r="E12" s="147">
        <v>999906</v>
      </c>
    </row>
    <row r="13" spans="1:5" s="97" customFormat="1" ht="30.75" thickBot="1">
      <c r="A13" s="145">
        <v>11</v>
      </c>
      <c r="B13" s="146" t="s">
        <v>726</v>
      </c>
      <c r="C13" s="146" t="s">
        <v>916</v>
      </c>
      <c r="D13" s="146" t="s">
        <v>215</v>
      </c>
      <c r="E13" s="147">
        <v>420000</v>
      </c>
    </row>
    <row r="14" spans="1:5" s="97" customFormat="1" ht="30.75" thickBot="1">
      <c r="A14" s="145">
        <v>12</v>
      </c>
      <c r="B14" s="146" t="s">
        <v>726</v>
      </c>
      <c r="C14" s="146" t="s">
        <v>739</v>
      </c>
      <c r="D14" s="146" t="s">
        <v>64</v>
      </c>
      <c r="E14" s="147">
        <v>900000</v>
      </c>
    </row>
    <row r="15" spans="1:5" s="97" customFormat="1" ht="30.75" thickBot="1">
      <c r="A15" s="145">
        <v>13</v>
      </c>
      <c r="B15" s="146" t="s">
        <v>731</v>
      </c>
      <c r="C15" s="146" t="s">
        <v>740</v>
      </c>
      <c r="D15" s="146" t="s">
        <v>6</v>
      </c>
      <c r="E15" s="147">
        <v>524823.2</v>
      </c>
    </row>
    <row r="16" spans="1:5" s="97" customFormat="1" ht="30.75" thickBot="1">
      <c r="A16" s="145">
        <v>14</v>
      </c>
      <c r="B16" s="146" t="s">
        <v>724</v>
      </c>
      <c r="C16" s="146" t="s">
        <v>741</v>
      </c>
      <c r="D16" s="146" t="s">
        <v>64</v>
      </c>
      <c r="E16" s="147">
        <v>1311520</v>
      </c>
    </row>
    <row r="17" spans="1:5" s="97" customFormat="1" ht="30.75" thickBot="1">
      <c r="A17" s="145">
        <v>15</v>
      </c>
      <c r="B17" s="146" t="s">
        <v>724</v>
      </c>
      <c r="C17" s="146" t="s">
        <v>742</v>
      </c>
      <c r="D17" s="146" t="s">
        <v>215</v>
      </c>
      <c r="E17" s="147">
        <v>190000</v>
      </c>
    </row>
    <row r="18" spans="1:5" s="97" customFormat="1" ht="30.75" thickBot="1">
      <c r="A18" s="145">
        <v>16</v>
      </c>
      <c r="B18" s="146" t="s">
        <v>731</v>
      </c>
      <c r="C18" s="146" t="s">
        <v>743</v>
      </c>
      <c r="D18" s="146" t="s">
        <v>6</v>
      </c>
      <c r="E18" s="147">
        <v>533370.24</v>
      </c>
    </row>
    <row r="19" spans="1:5" ht="30.75" thickBot="1">
      <c r="A19" s="145">
        <v>17</v>
      </c>
      <c r="B19" s="146" t="s">
        <v>722</v>
      </c>
      <c r="C19" s="146" t="s">
        <v>734</v>
      </c>
      <c r="D19" s="146" t="s">
        <v>744</v>
      </c>
      <c r="E19" s="147">
        <v>54868.28</v>
      </c>
    </row>
    <row r="20" spans="1:5" ht="30.75" thickBot="1">
      <c r="A20" s="145">
        <v>18</v>
      </c>
      <c r="B20" s="146" t="s">
        <v>726</v>
      </c>
      <c r="C20" s="146" t="s">
        <v>745</v>
      </c>
      <c r="D20" s="146" t="s">
        <v>64</v>
      </c>
      <c r="E20" s="147">
        <v>700000</v>
      </c>
    </row>
    <row r="21" ht="12.75">
      <c r="E21" s="138">
        <f>SUM(E3:E20)</f>
        <v>12000000</v>
      </c>
    </row>
    <row r="23" spans="1:5" ht="16.5" thickBot="1">
      <c r="A23" s="271" t="s">
        <v>535</v>
      </c>
      <c r="B23" s="271"/>
      <c r="C23" s="271"/>
      <c r="D23" s="271"/>
      <c r="E23" s="271"/>
    </row>
    <row r="24" spans="1:5" ht="30.75" thickBot="1">
      <c r="A24" s="113">
        <v>1</v>
      </c>
      <c r="B24" s="149" t="s">
        <v>213</v>
      </c>
      <c r="C24" s="148" t="s">
        <v>746</v>
      </c>
      <c r="D24" s="148" t="s">
        <v>268</v>
      </c>
      <c r="E24" s="148" t="s">
        <v>190</v>
      </c>
    </row>
    <row r="25" spans="1:5" ht="30.75" thickBot="1">
      <c r="A25" s="113">
        <v>2</v>
      </c>
      <c r="B25" s="146" t="s">
        <v>724</v>
      </c>
      <c r="C25" s="146" t="s">
        <v>747</v>
      </c>
      <c r="D25" s="146" t="s">
        <v>215</v>
      </c>
      <c r="E25" s="147">
        <v>800000</v>
      </c>
    </row>
    <row r="26" spans="1:5" ht="45.75" thickBot="1">
      <c r="A26" s="113">
        <v>3</v>
      </c>
      <c r="B26" s="146" t="s">
        <v>724</v>
      </c>
      <c r="C26" s="146" t="s">
        <v>728</v>
      </c>
      <c r="D26" s="146" t="s">
        <v>215</v>
      </c>
      <c r="E26" s="147">
        <v>400000</v>
      </c>
    </row>
    <row r="27" spans="1:5" ht="30.75" thickBot="1">
      <c r="A27" s="113">
        <v>4</v>
      </c>
      <c r="B27" s="146" t="s">
        <v>731</v>
      </c>
      <c r="C27" s="146" t="s">
        <v>748</v>
      </c>
      <c r="D27" s="146" t="s">
        <v>215</v>
      </c>
      <c r="E27" s="147">
        <v>3000000</v>
      </c>
    </row>
    <row r="28" spans="1:5" ht="30.75" thickBot="1">
      <c r="A28" s="113">
        <v>5</v>
      </c>
      <c r="B28" s="146" t="s">
        <v>731</v>
      </c>
      <c r="C28" s="146" t="s">
        <v>749</v>
      </c>
      <c r="D28" s="146" t="s">
        <v>215</v>
      </c>
      <c r="E28" s="147">
        <v>3000000</v>
      </c>
    </row>
  </sheetData>
  <sheetProtection/>
  <mergeCells count="2">
    <mergeCell ref="A1:E1"/>
    <mergeCell ref="A23:E2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3" width="30.00390625" style="1" bestFit="1" customWidth="1"/>
    <col min="4" max="4" width="68.140625" style="1" customWidth="1"/>
    <col min="5" max="5" width="42.140625" style="1" customWidth="1"/>
    <col min="6" max="6" width="16.7109375" style="1" bestFit="1" customWidth="1"/>
    <col min="7" max="16384" width="9.140625" style="1" customWidth="1"/>
  </cols>
  <sheetData>
    <row r="1" spans="1:6" ht="25.5" customHeight="1">
      <c r="A1" s="272" t="s">
        <v>15</v>
      </c>
      <c r="B1" s="272"/>
      <c r="C1" s="272"/>
      <c r="D1" s="272"/>
      <c r="E1" s="272"/>
      <c r="F1" s="272"/>
    </row>
    <row r="2" spans="1:6" ht="91.5" customHeight="1">
      <c r="A2" s="6" t="s">
        <v>14</v>
      </c>
      <c r="B2" s="2" t="s">
        <v>2</v>
      </c>
      <c r="C2" s="2" t="s">
        <v>0</v>
      </c>
      <c r="D2" s="2" t="s">
        <v>3</v>
      </c>
      <c r="E2" s="2" t="s">
        <v>1</v>
      </c>
      <c r="F2" s="2" t="s">
        <v>4</v>
      </c>
    </row>
    <row r="3" spans="1:6" ht="38.25">
      <c r="A3" s="2">
        <v>1</v>
      </c>
      <c r="B3" s="2" t="s">
        <v>5</v>
      </c>
      <c r="C3" s="2" t="s">
        <v>8</v>
      </c>
      <c r="D3" s="3" t="s">
        <v>9</v>
      </c>
      <c r="E3" s="3" t="s">
        <v>6</v>
      </c>
      <c r="F3" s="4">
        <v>2500000</v>
      </c>
    </row>
    <row r="4" spans="1:6" ht="38.25">
      <c r="A4" s="2">
        <v>2</v>
      </c>
      <c r="B4" s="2" t="s">
        <v>5</v>
      </c>
      <c r="C4" s="3" t="s">
        <v>10</v>
      </c>
      <c r="D4" s="3" t="s">
        <v>11</v>
      </c>
      <c r="E4" s="3" t="s">
        <v>12</v>
      </c>
      <c r="F4" s="4">
        <v>1200000</v>
      </c>
    </row>
    <row r="5" spans="1:6" ht="25.5">
      <c r="A5" s="2">
        <v>3</v>
      </c>
      <c r="B5" s="56" t="s">
        <v>5</v>
      </c>
      <c r="C5" s="165" t="s">
        <v>10</v>
      </c>
      <c r="D5" s="36" t="s">
        <v>369</v>
      </c>
      <c r="E5" s="36" t="s">
        <v>215</v>
      </c>
      <c r="F5" s="167">
        <v>300000</v>
      </c>
    </row>
    <row r="6" ht="12.75">
      <c r="F6" s="4">
        <f>SUM(F3:F5)</f>
        <v>4000000</v>
      </c>
    </row>
  </sheetData>
  <sheetProtection/>
  <mergeCells count="1">
    <mergeCell ref="A1:F1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7">
      <selection activeCell="H39" sqref="H39"/>
    </sheetView>
  </sheetViews>
  <sheetFormatPr defaultColWidth="9.140625" defaultRowHeight="12.75"/>
  <cols>
    <col min="2" max="2" width="25.28125" style="0" customWidth="1"/>
    <col min="3" max="3" width="25.57421875" style="0" customWidth="1"/>
    <col min="4" max="5" width="31.28125" style="0" customWidth="1"/>
  </cols>
  <sheetData>
    <row r="1" spans="1:5" ht="54.75" customHeight="1">
      <c r="A1" s="273" t="s">
        <v>126</v>
      </c>
      <c r="B1" s="273"/>
      <c r="C1" s="273"/>
      <c r="D1" s="273"/>
      <c r="E1" s="273"/>
    </row>
    <row r="2" spans="1:5" ht="93" customHeight="1">
      <c r="A2" s="27" t="s">
        <v>127</v>
      </c>
      <c r="B2" s="27" t="s">
        <v>69</v>
      </c>
      <c r="C2" s="27" t="s">
        <v>128</v>
      </c>
      <c r="D2" s="27" t="s">
        <v>125</v>
      </c>
      <c r="E2" s="27" t="s">
        <v>108</v>
      </c>
    </row>
    <row r="3" spans="1:5" ht="38.25">
      <c r="A3" s="113">
        <v>1</v>
      </c>
      <c r="B3" s="98" t="s">
        <v>370</v>
      </c>
      <c r="C3" s="228" t="s">
        <v>985</v>
      </c>
      <c r="D3" s="98" t="s">
        <v>215</v>
      </c>
      <c r="E3" s="99">
        <v>140000</v>
      </c>
    </row>
    <row r="4" spans="1:5" ht="25.5">
      <c r="A4" s="113">
        <v>2</v>
      </c>
      <c r="B4" s="98" t="s">
        <v>370</v>
      </c>
      <c r="C4" s="228" t="s">
        <v>986</v>
      </c>
      <c r="D4" s="98" t="s">
        <v>215</v>
      </c>
      <c r="E4" s="99">
        <v>70000</v>
      </c>
    </row>
    <row r="5" spans="1:5" ht="38.25">
      <c r="A5" s="113">
        <v>3</v>
      </c>
      <c r="B5" s="98" t="s">
        <v>370</v>
      </c>
      <c r="C5" s="228" t="s">
        <v>987</v>
      </c>
      <c r="D5" s="98" t="s">
        <v>215</v>
      </c>
      <c r="E5" s="99">
        <v>100000</v>
      </c>
    </row>
    <row r="6" spans="1:5" ht="63.75">
      <c r="A6" s="113">
        <v>4</v>
      </c>
      <c r="B6" s="98" t="s">
        <v>371</v>
      </c>
      <c r="C6" s="98" t="s">
        <v>372</v>
      </c>
      <c r="D6" s="98" t="s">
        <v>233</v>
      </c>
      <c r="E6" s="99">
        <v>1500000</v>
      </c>
    </row>
    <row r="7" spans="1:5" ht="38.25">
      <c r="A7" s="113">
        <v>5</v>
      </c>
      <c r="B7" s="100" t="s">
        <v>371</v>
      </c>
      <c r="C7" s="98" t="s">
        <v>373</v>
      </c>
      <c r="D7" s="98" t="s">
        <v>233</v>
      </c>
      <c r="E7" s="99">
        <v>2581000</v>
      </c>
    </row>
    <row r="8" spans="1:5" ht="38.25">
      <c r="A8" s="113">
        <v>6</v>
      </c>
      <c r="B8" s="98" t="s">
        <v>371</v>
      </c>
      <c r="C8" s="98" t="s">
        <v>374</v>
      </c>
      <c r="D8" s="98" t="s">
        <v>233</v>
      </c>
      <c r="E8" s="99">
        <v>1100000</v>
      </c>
    </row>
    <row r="9" spans="1:5" ht="38.25">
      <c r="A9" s="113">
        <v>8</v>
      </c>
      <c r="B9" s="98" t="s">
        <v>371</v>
      </c>
      <c r="C9" s="98" t="s">
        <v>375</v>
      </c>
      <c r="D9" s="98" t="s">
        <v>233</v>
      </c>
      <c r="E9" s="99">
        <v>1000000</v>
      </c>
    </row>
    <row r="10" spans="1:5" ht="25.5">
      <c r="A10" s="113">
        <v>9</v>
      </c>
      <c r="B10" s="98" t="s">
        <v>376</v>
      </c>
      <c r="C10" s="98" t="s">
        <v>377</v>
      </c>
      <c r="D10" s="98" t="s">
        <v>215</v>
      </c>
      <c r="E10" s="99">
        <v>100000</v>
      </c>
    </row>
    <row r="11" spans="1:5" ht="51">
      <c r="A11" s="113">
        <v>10</v>
      </c>
      <c r="B11" s="98" t="s">
        <v>376</v>
      </c>
      <c r="C11" s="98" t="s">
        <v>378</v>
      </c>
      <c r="D11" s="98" t="s">
        <v>215</v>
      </c>
      <c r="E11" s="99">
        <v>100000</v>
      </c>
    </row>
    <row r="12" spans="1:5" ht="38.25">
      <c r="A12" s="113">
        <v>11</v>
      </c>
      <c r="B12" s="98" t="s">
        <v>376</v>
      </c>
      <c r="C12" s="98" t="s">
        <v>379</v>
      </c>
      <c r="D12" s="98" t="s">
        <v>215</v>
      </c>
      <c r="E12" s="99">
        <v>50000</v>
      </c>
    </row>
    <row r="13" spans="1:5" ht="51">
      <c r="A13" s="113">
        <v>12</v>
      </c>
      <c r="B13" s="98" t="s">
        <v>380</v>
      </c>
      <c r="C13" s="98" t="s">
        <v>381</v>
      </c>
      <c r="D13" s="98" t="s">
        <v>233</v>
      </c>
      <c r="E13" s="99">
        <v>180000</v>
      </c>
    </row>
    <row r="14" spans="1:5" ht="25.5">
      <c r="A14" s="113">
        <v>13</v>
      </c>
      <c r="B14" s="98" t="s">
        <v>382</v>
      </c>
      <c r="C14" s="98" t="s">
        <v>383</v>
      </c>
      <c r="D14" s="98" t="s">
        <v>233</v>
      </c>
      <c r="E14" s="99">
        <v>700000</v>
      </c>
    </row>
    <row r="15" spans="1:5" ht="25.5">
      <c r="A15" s="113">
        <v>14</v>
      </c>
      <c r="B15" s="98" t="s">
        <v>382</v>
      </c>
      <c r="C15" s="98" t="s">
        <v>384</v>
      </c>
      <c r="D15" s="98" t="s">
        <v>233</v>
      </c>
      <c r="E15" s="99">
        <v>380000</v>
      </c>
    </row>
    <row r="16" spans="1:5" ht="25.5">
      <c r="A16" s="113">
        <v>15</v>
      </c>
      <c r="B16" s="100" t="s">
        <v>382</v>
      </c>
      <c r="C16" s="98" t="s">
        <v>385</v>
      </c>
      <c r="D16" s="98" t="s">
        <v>215</v>
      </c>
      <c r="E16" s="99">
        <v>400000</v>
      </c>
    </row>
    <row r="17" spans="1:5" ht="25.5">
      <c r="A17" s="113">
        <v>16</v>
      </c>
      <c r="B17" s="100" t="s">
        <v>382</v>
      </c>
      <c r="C17" s="98" t="s">
        <v>386</v>
      </c>
      <c r="D17" s="98" t="s">
        <v>215</v>
      </c>
      <c r="E17" s="99">
        <v>500000</v>
      </c>
    </row>
    <row r="18" spans="1:5" ht="25.5">
      <c r="A18" s="113">
        <v>17</v>
      </c>
      <c r="B18" s="100" t="s">
        <v>382</v>
      </c>
      <c r="C18" s="98" t="s">
        <v>387</v>
      </c>
      <c r="D18" s="98" t="s">
        <v>215</v>
      </c>
      <c r="E18" s="99">
        <v>100000</v>
      </c>
    </row>
    <row r="19" spans="1:5" ht="25.5">
      <c r="A19" s="113">
        <v>18</v>
      </c>
      <c r="B19" s="100" t="s">
        <v>382</v>
      </c>
      <c r="C19" s="98" t="s">
        <v>388</v>
      </c>
      <c r="D19" s="98" t="s">
        <v>215</v>
      </c>
      <c r="E19" s="99">
        <v>54000</v>
      </c>
    </row>
    <row r="20" spans="1:5" ht="25.5">
      <c r="A20" s="113">
        <v>19</v>
      </c>
      <c r="B20" s="100" t="s">
        <v>382</v>
      </c>
      <c r="C20" s="98" t="s">
        <v>389</v>
      </c>
      <c r="D20" s="98" t="s">
        <v>215</v>
      </c>
      <c r="E20" s="99">
        <v>103000</v>
      </c>
    </row>
    <row r="21" spans="1:5" ht="25.5">
      <c r="A21" s="113">
        <v>20</v>
      </c>
      <c r="B21" s="100" t="s">
        <v>382</v>
      </c>
      <c r="C21" s="98" t="s">
        <v>390</v>
      </c>
      <c r="D21" s="98" t="s">
        <v>215</v>
      </c>
      <c r="E21" s="99">
        <v>800000</v>
      </c>
    </row>
    <row r="22" spans="1:5" ht="38.25">
      <c r="A22" s="113">
        <v>21</v>
      </c>
      <c r="B22" s="100" t="s">
        <v>382</v>
      </c>
      <c r="C22" s="98" t="s">
        <v>391</v>
      </c>
      <c r="D22" s="98" t="s">
        <v>215</v>
      </c>
      <c r="E22" s="99">
        <v>450000</v>
      </c>
    </row>
    <row r="23" spans="1:5" ht="25.5">
      <c r="A23" s="113">
        <v>22</v>
      </c>
      <c r="B23" s="100" t="s">
        <v>382</v>
      </c>
      <c r="C23" s="98" t="s">
        <v>392</v>
      </c>
      <c r="D23" s="98" t="s">
        <v>215</v>
      </c>
      <c r="E23" s="99">
        <v>400000</v>
      </c>
    </row>
    <row r="24" spans="1:5" ht="25.5">
      <c r="A24" s="113">
        <v>23</v>
      </c>
      <c r="B24" s="98" t="s">
        <v>382</v>
      </c>
      <c r="C24" s="98" t="s">
        <v>393</v>
      </c>
      <c r="D24" s="98" t="s">
        <v>215</v>
      </c>
      <c r="E24" s="99">
        <v>115000</v>
      </c>
    </row>
    <row r="25" spans="1:5" ht="25.5">
      <c r="A25" s="113">
        <v>24</v>
      </c>
      <c r="B25" s="100" t="s">
        <v>382</v>
      </c>
      <c r="C25" s="98" t="s">
        <v>394</v>
      </c>
      <c r="D25" s="98" t="s">
        <v>215</v>
      </c>
      <c r="E25" s="99">
        <v>133000</v>
      </c>
    </row>
    <row r="26" spans="1:5" ht="25.5">
      <c r="A26" s="113">
        <v>25</v>
      </c>
      <c r="B26" s="100" t="s">
        <v>382</v>
      </c>
      <c r="C26" s="98" t="s">
        <v>395</v>
      </c>
      <c r="D26" s="98" t="s">
        <v>215</v>
      </c>
      <c r="E26" s="99">
        <v>170000</v>
      </c>
    </row>
    <row r="27" spans="1:5" ht="25.5">
      <c r="A27" s="113">
        <v>26</v>
      </c>
      <c r="B27" s="98" t="s">
        <v>382</v>
      </c>
      <c r="C27" s="98" t="s">
        <v>396</v>
      </c>
      <c r="D27" s="98" t="s">
        <v>215</v>
      </c>
      <c r="E27" s="99">
        <v>360000</v>
      </c>
    </row>
    <row r="28" spans="1:5" ht="25.5">
      <c r="A28" s="113">
        <v>27</v>
      </c>
      <c r="B28" s="100" t="s">
        <v>382</v>
      </c>
      <c r="C28" s="98" t="s">
        <v>397</v>
      </c>
      <c r="D28" s="98" t="s">
        <v>215</v>
      </c>
      <c r="E28" s="99">
        <v>321000</v>
      </c>
    </row>
    <row r="29" spans="1:5" ht="25.5">
      <c r="A29" s="113">
        <v>28</v>
      </c>
      <c r="B29" s="98" t="s">
        <v>382</v>
      </c>
      <c r="C29" s="98" t="s">
        <v>398</v>
      </c>
      <c r="D29" s="98" t="s">
        <v>215</v>
      </c>
      <c r="E29" s="99">
        <v>150000</v>
      </c>
    </row>
    <row r="30" spans="1:5" ht="25.5">
      <c r="A30" s="113">
        <v>29</v>
      </c>
      <c r="B30" s="98" t="s">
        <v>382</v>
      </c>
      <c r="C30" s="98" t="s">
        <v>399</v>
      </c>
      <c r="D30" s="98" t="s">
        <v>215</v>
      </c>
      <c r="E30" s="99">
        <v>50000</v>
      </c>
    </row>
    <row r="31" spans="1:5" ht="25.5">
      <c r="A31" s="113">
        <v>30</v>
      </c>
      <c r="B31" s="98" t="s">
        <v>382</v>
      </c>
      <c r="C31" s="98" t="s">
        <v>400</v>
      </c>
      <c r="D31" s="98" t="s">
        <v>215</v>
      </c>
      <c r="E31" s="99">
        <v>857000</v>
      </c>
    </row>
    <row r="32" spans="1:5" ht="25.5">
      <c r="A32" s="113">
        <v>31</v>
      </c>
      <c r="B32" s="98" t="s">
        <v>382</v>
      </c>
      <c r="C32" s="98" t="s">
        <v>401</v>
      </c>
      <c r="D32" s="98" t="s">
        <v>215</v>
      </c>
      <c r="E32" s="99">
        <v>260000</v>
      </c>
    </row>
    <row r="33" spans="1:5" ht="25.5">
      <c r="A33" s="113">
        <v>32</v>
      </c>
      <c r="B33" s="100" t="s">
        <v>382</v>
      </c>
      <c r="C33" s="98" t="s">
        <v>402</v>
      </c>
      <c r="D33" s="98" t="s">
        <v>215</v>
      </c>
      <c r="E33" s="99">
        <v>120000</v>
      </c>
    </row>
    <row r="34" spans="1:5" ht="25.5">
      <c r="A34" s="113">
        <v>33</v>
      </c>
      <c r="B34" s="100" t="s">
        <v>382</v>
      </c>
      <c r="C34" s="98" t="s">
        <v>403</v>
      </c>
      <c r="D34" s="98" t="s">
        <v>215</v>
      </c>
      <c r="E34" s="99">
        <v>198000</v>
      </c>
    </row>
    <row r="35" spans="1:5" ht="25.5">
      <c r="A35" s="113">
        <v>34</v>
      </c>
      <c r="B35" s="100" t="s">
        <v>382</v>
      </c>
      <c r="C35" s="98" t="s">
        <v>404</v>
      </c>
      <c r="D35" s="98" t="s">
        <v>215</v>
      </c>
      <c r="E35" s="99">
        <v>180000</v>
      </c>
    </row>
    <row r="36" spans="1:5" ht="25.5">
      <c r="A36" s="113">
        <v>36</v>
      </c>
      <c r="B36" s="98" t="s">
        <v>382</v>
      </c>
      <c r="C36" s="98" t="s">
        <v>396</v>
      </c>
      <c r="D36" s="98" t="s">
        <v>215</v>
      </c>
      <c r="E36" s="99">
        <v>240000</v>
      </c>
    </row>
    <row r="37" spans="1:5" ht="25.5">
      <c r="A37" s="113">
        <v>37</v>
      </c>
      <c r="B37" s="98" t="s">
        <v>382</v>
      </c>
      <c r="C37" s="98" t="s">
        <v>383</v>
      </c>
      <c r="D37" s="98" t="s">
        <v>215</v>
      </c>
      <c r="E37" s="99">
        <v>165000</v>
      </c>
    </row>
    <row r="38" spans="1:5" ht="25.5">
      <c r="A38" s="113">
        <v>38</v>
      </c>
      <c r="B38" s="100" t="s">
        <v>382</v>
      </c>
      <c r="C38" s="98" t="s">
        <v>405</v>
      </c>
      <c r="D38" s="98" t="s">
        <v>215</v>
      </c>
      <c r="E38" s="99">
        <v>200000</v>
      </c>
    </row>
    <row r="39" spans="1:5" ht="25.5">
      <c r="A39" s="113">
        <v>39</v>
      </c>
      <c r="B39" s="100" t="s">
        <v>382</v>
      </c>
      <c r="C39" s="98" t="s">
        <v>406</v>
      </c>
      <c r="D39" s="98" t="s">
        <v>215</v>
      </c>
      <c r="E39" s="99">
        <v>130000</v>
      </c>
    </row>
    <row r="40" spans="1:5" ht="25.5">
      <c r="A40" s="113">
        <v>40</v>
      </c>
      <c r="B40" s="98" t="s">
        <v>382</v>
      </c>
      <c r="C40" s="98" t="s">
        <v>407</v>
      </c>
      <c r="D40" s="98" t="s">
        <v>215</v>
      </c>
      <c r="E40" s="99">
        <v>83000</v>
      </c>
    </row>
    <row r="41" spans="1:5" ht="25.5">
      <c r="A41" s="113">
        <v>41</v>
      </c>
      <c r="B41" s="100" t="s">
        <v>382</v>
      </c>
      <c r="C41" s="100" t="s">
        <v>408</v>
      </c>
      <c r="D41" s="100" t="s">
        <v>215</v>
      </c>
      <c r="E41" s="101">
        <v>240000</v>
      </c>
    </row>
    <row r="42" spans="1:5" ht="25.5">
      <c r="A42" s="113">
        <v>42</v>
      </c>
      <c r="B42" s="100" t="s">
        <v>382</v>
      </c>
      <c r="C42" s="98" t="s">
        <v>409</v>
      </c>
      <c r="D42" s="98" t="s">
        <v>215</v>
      </c>
      <c r="E42" s="99">
        <v>100000</v>
      </c>
    </row>
    <row r="43" spans="1:5" ht="25.5">
      <c r="A43" s="113">
        <v>43</v>
      </c>
      <c r="B43" s="100" t="s">
        <v>931</v>
      </c>
      <c r="C43" s="100" t="s">
        <v>932</v>
      </c>
      <c r="D43" s="100" t="s">
        <v>215</v>
      </c>
      <c r="E43" s="99">
        <v>120000</v>
      </c>
    </row>
    <row r="44" ht="12.75">
      <c r="E44" s="138">
        <f>SUM(E3:E43)</f>
        <v>15000000</v>
      </c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PageLayoutView="0" workbookViewId="0" topLeftCell="A49">
      <selection activeCell="B80" sqref="B80"/>
    </sheetView>
  </sheetViews>
  <sheetFormatPr defaultColWidth="9.140625" defaultRowHeight="12.75"/>
  <cols>
    <col min="1" max="1" width="6.421875" style="0" customWidth="1"/>
    <col min="2" max="2" width="41.421875" style="0" customWidth="1"/>
    <col min="3" max="3" width="12.57421875" style="0" customWidth="1"/>
    <col min="4" max="4" width="60.421875" style="0" customWidth="1"/>
    <col min="5" max="6" width="13.421875" style="0" customWidth="1"/>
    <col min="7" max="7" width="14.140625" style="0" customWidth="1"/>
    <col min="8" max="8" width="11.57421875" style="0" customWidth="1"/>
    <col min="9" max="9" width="17.7109375" style="0" customWidth="1"/>
  </cols>
  <sheetData>
    <row r="1" spans="1:9" ht="15" customHeight="1">
      <c r="A1" s="276" t="s">
        <v>129</v>
      </c>
      <c r="B1" s="277"/>
      <c r="C1" s="277"/>
      <c r="D1" s="277"/>
      <c r="E1" s="277"/>
      <c r="F1" s="277"/>
      <c r="G1" s="277"/>
      <c r="H1" s="277"/>
      <c r="I1" s="277"/>
    </row>
    <row r="2" spans="1:9" ht="15" customHeight="1">
      <c r="A2" s="278"/>
      <c r="B2" s="279"/>
      <c r="C2" s="279"/>
      <c r="D2" s="279"/>
      <c r="E2" s="279"/>
      <c r="F2" s="279"/>
      <c r="G2" s="279"/>
      <c r="H2" s="279"/>
      <c r="I2" s="279"/>
    </row>
    <row r="3" spans="1:9" ht="96" customHeight="1">
      <c r="A3" s="28" t="s">
        <v>130</v>
      </c>
      <c r="B3" s="28" t="s">
        <v>131</v>
      </c>
      <c r="C3" s="28" t="s">
        <v>68</v>
      </c>
      <c r="D3" s="28" t="s">
        <v>132</v>
      </c>
      <c r="E3" s="280" t="s">
        <v>133</v>
      </c>
      <c r="F3" s="281"/>
      <c r="G3" s="281"/>
      <c r="H3" s="282"/>
      <c r="I3" s="29" t="s">
        <v>134</v>
      </c>
    </row>
    <row r="4" spans="1:9" ht="15" customHeight="1">
      <c r="A4" s="30">
        <v>1</v>
      </c>
      <c r="B4" s="32" t="s">
        <v>136</v>
      </c>
      <c r="C4" s="102" t="s">
        <v>135</v>
      </c>
      <c r="D4" s="102" t="s">
        <v>137</v>
      </c>
      <c r="E4" s="274" t="s">
        <v>13</v>
      </c>
      <c r="F4" s="274"/>
      <c r="G4" s="274"/>
      <c r="H4" s="274"/>
      <c r="I4" s="103">
        <v>700000</v>
      </c>
    </row>
    <row r="5" spans="1:9" ht="15" customHeight="1">
      <c r="A5" s="30">
        <v>2</v>
      </c>
      <c r="B5" s="32" t="s">
        <v>136</v>
      </c>
      <c r="C5" s="102" t="s">
        <v>135</v>
      </c>
      <c r="D5" s="102" t="s">
        <v>138</v>
      </c>
      <c r="E5" s="274" t="s">
        <v>87</v>
      </c>
      <c r="F5" s="274"/>
      <c r="G5" s="274"/>
      <c r="H5" s="274"/>
      <c r="I5" s="103">
        <v>1500000</v>
      </c>
    </row>
    <row r="6" spans="1:9" ht="15">
      <c r="A6" s="30">
        <v>3</v>
      </c>
      <c r="B6" s="32" t="s">
        <v>410</v>
      </c>
      <c r="C6" s="156" t="s">
        <v>791</v>
      </c>
      <c r="D6" s="102" t="s">
        <v>411</v>
      </c>
      <c r="E6" s="274" t="s">
        <v>215</v>
      </c>
      <c r="F6" s="274"/>
      <c r="G6" s="274"/>
      <c r="H6" s="274"/>
      <c r="I6" s="103">
        <v>150000</v>
      </c>
    </row>
    <row r="7" spans="1:9" ht="15">
      <c r="A7" s="30">
        <v>4</v>
      </c>
      <c r="B7" s="32" t="s">
        <v>410</v>
      </c>
      <c r="C7" s="156" t="s">
        <v>791</v>
      </c>
      <c r="D7" s="102" t="s">
        <v>412</v>
      </c>
      <c r="E7" s="274" t="s">
        <v>215</v>
      </c>
      <c r="F7" s="274"/>
      <c r="G7" s="274"/>
      <c r="H7" s="274"/>
      <c r="I7" s="103">
        <v>120000</v>
      </c>
    </row>
    <row r="8" spans="1:9" ht="15">
      <c r="A8" s="30">
        <v>5</v>
      </c>
      <c r="B8" s="32" t="s">
        <v>410</v>
      </c>
      <c r="C8" s="156" t="s">
        <v>791</v>
      </c>
      <c r="D8" s="102" t="s">
        <v>413</v>
      </c>
      <c r="E8" s="274" t="s">
        <v>215</v>
      </c>
      <c r="F8" s="274"/>
      <c r="G8" s="274"/>
      <c r="H8" s="274"/>
      <c r="I8" s="103">
        <v>100000</v>
      </c>
    </row>
    <row r="9" spans="1:9" ht="15">
      <c r="A9" s="30">
        <v>6</v>
      </c>
      <c r="B9" s="32" t="s">
        <v>410</v>
      </c>
      <c r="C9" s="156" t="s">
        <v>791</v>
      </c>
      <c r="D9" s="102" t="s">
        <v>414</v>
      </c>
      <c r="E9" s="274" t="s">
        <v>233</v>
      </c>
      <c r="F9" s="274"/>
      <c r="G9" s="274"/>
      <c r="H9" s="274"/>
      <c r="I9" s="103">
        <v>120000</v>
      </c>
    </row>
    <row r="10" spans="1:9" ht="15">
      <c r="A10" s="30">
        <v>7</v>
      </c>
      <c r="B10" s="32" t="s">
        <v>410</v>
      </c>
      <c r="C10" s="156" t="s">
        <v>791</v>
      </c>
      <c r="D10" s="102" t="s">
        <v>415</v>
      </c>
      <c r="E10" s="274" t="s">
        <v>215</v>
      </c>
      <c r="F10" s="274"/>
      <c r="G10" s="274"/>
      <c r="H10" s="274"/>
      <c r="I10" s="103">
        <v>150000</v>
      </c>
    </row>
    <row r="11" spans="1:9" ht="15">
      <c r="A11" s="30">
        <v>8</v>
      </c>
      <c r="B11" s="32" t="s">
        <v>410</v>
      </c>
      <c r="C11" s="156" t="s">
        <v>791</v>
      </c>
      <c r="D11" s="102" t="s">
        <v>416</v>
      </c>
      <c r="E11" s="274" t="s">
        <v>215</v>
      </c>
      <c r="F11" s="274"/>
      <c r="G11" s="274"/>
      <c r="H11" s="274"/>
      <c r="I11" s="103">
        <v>80000</v>
      </c>
    </row>
    <row r="12" spans="1:9" ht="15">
      <c r="A12" s="30">
        <v>9</v>
      </c>
      <c r="B12" s="32" t="s">
        <v>410</v>
      </c>
      <c r="C12" s="156" t="s">
        <v>791</v>
      </c>
      <c r="D12" s="102" t="s">
        <v>417</v>
      </c>
      <c r="E12" s="274" t="s">
        <v>215</v>
      </c>
      <c r="F12" s="274"/>
      <c r="G12" s="274"/>
      <c r="H12" s="274"/>
      <c r="I12" s="103">
        <v>80000</v>
      </c>
    </row>
    <row r="13" spans="1:9" ht="15">
      <c r="A13" s="30">
        <v>10</v>
      </c>
      <c r="B13" s="32" t="s">
        <v>410</v>
      </c>
      <c r="C13" s="156" t="s">
        <v>791</v>
      </c>
      <c r="D13" s="102" t="s">
        <v>418</v>
      </c>
      <c r="E13" s="274" t="s">
        <v>233</v>
      </c>
      <c r="F13" s="274"/>
      <c r="G13" s="274"/>
      <c r="H13" s="274"/>
      <c r="I13" s="103">
        <v>250000</v>
      </c>
    </row>
    <row r="14" spans="1:9" ht="15">
      <c r="A14" s="30">
        <v>11</v>
      </c>
      <c r="B14" s="32" t="s">
        <v>410</v>
      </c>
      <c r="C14" s="156" t="s">
        <v>791</v>
      </c>
      <c r="D14" s="102" t="s">
        <v>419</v>
      </c>
      <c r="E14" s="274" t="s">
        <v>215</v>
      </c>
      <c r="F14" s="274"/>
      <c r="G14" s="274"/>
      <c r="H14" s="274"/>
      <c r="I14" s="103">
        <v>100000</v>
      </c>
    </row>
    <row r="15" spans="1:9" ht="15">
      <c r="A15" s="30">
        <v>12</v>
      </c>
      <c r="B15" s="32" t="s">
        <v>410</v>
      </c>
      <c r="C15" s="156" t="s">
        <v>791</v>
      </c>
      <c r="D15" s="102" t="s">
        <v>419</v>
      </c>
      <c r="E15" s="274" t="s">
        <v>215</v>
      </c>
      <c r="F15" s="274"/>
      <c r="G15" s="274"/>
      <c r="H15" s="274"/>
      <c r="I15" s="103">
        <v>100000</v>
      </c>
    </row>
    <row r="16" spans="1:9" ht="15">
      <c r="A16" s="30">
        <v>13</v>
      </c>
      <c r="B16" s="32" t="s">
        <v>420</v>
      </c>
      <c r="C16" s="156" t="s">
        <v>788</v>
      </c>
      <c r="D16" s="102" t="s">
        <v>421</v>
      </c>
      <c r="E16" s="274" t="s">
        <v>215</v>
      </c>
      <c r="F16" s="274"/>
      <c r="G16" s="274"/>
      <c r="H16" s="274"/>
      <c r="I16" s="103">
        <v>100000</v>
      </c>
    </row>
    <row r="17" spans="1:9" ht="15">
      <c r="A17" s="30">
        <v>14</v>
      </c>
      <c r="B17" s="32" t="s">
        <v>420</v>
      </c>
      <c r="C17" s="156" t="s">
        <v>788</v>
      </c>
      <c r="D17" s="102" t="s">
        <v>422</v>
      </c>
      <c r="E17" s="274" t="s">
        <v>215</v>
      </c>
      <c r="F17" s="274"/>
      <c r="G17" s="274"/>
      <c r="H17" s="274"/>
      <c r="I17" s="103">
        <v>50000</v>
      </c>
    </row>
    <row r="18" spans="1:9" ht="15">
      <c r="A18" s="30">
        <v>15</v>
      </c>
      <c r="B18" s="32" t="s">
        <v>420</v>
      </c>
      <c r="C18" s="156" t="s">
        <v>788</v>
      </c>
      <c r="D18" s="102" t="s">
        <v>423</v>
      </c>
      <c r="E18" s="274" t="s">
        <v>215</v>
      </c>
      <c r="F18" s="274"/>
      <c r="G18" s="274"/>
      <c r="H18" s="274"/>
      <c r="I18" s="103">
        <v>100000</v>
      </c>
    </row>
    <row r="19" spans="1:9" ht="15">
      <c r="A19" s="30">
        <v>16</v>
      </c>
      <c r="B19" s="32" t="s">
        <v>420</v>
      </c>
      <c r="C19" s="156" t="s">
        <v>788</v>
      </c>
      <c r="D19" s="102" t="s">
        <v>424</v>
      </c>
      <c r="E19" s="274" t="s">
        <v>215</v>
      </c>
      <c r="F19" s="274"/>
      <c r="G19" s="274"/>
      <c r="H19" s="274"/>
      <c r="I19" s="103">
        <v>50000</v>
      </c>
    </row>
    <row r="20" spans="1:9" ht="15">
      <c r="A20" s="30">
        <v>17</v>
      </c>
      <c r="B20" s="32" t="s">
        <v>425</v>
      </c>
      <c r="C20" s="156" t="s">
        <v>135</v>
      </c>
      <c r="D20" s="102" t="s">
        <v>426</v>
      </c>
      <c r="E20" s="274" t="s">
        <v>233</v>
      </c>
      <c r="F20" s="274"/>
      <c r="G20" s="274"/>
      <c r="H20" s="274"/>
      <c r="I20" s="103">
        <v>280000</v>
      </c>
    </row>
    <row r="21" spans="1:9" ht="15">
      <c r="A21" s="30">
        <v>18</v>
      </c>
      <c r="B21" s="32" t="s">
        <v>425</v>
      </c>
      <c r="C21" s="156" t="s">
        <v>135</v>
      </c>
      <c r="D21" s="102" t="s">
        <v>427</v>
      </c>
      <c r="E21" s="274" t="s">
        <v>233</v>
      </c>
      <c r="F21" s="274"/>
      <c r="G21" s="274"/>
      <c r="H21" s="274"/>
      <c r="I21" s="103">
        <v>250000</v>
      </c>
    </row>
    <row r="22" spans="1:9" ht="15">
      <c r="A22" s="30">
        <v>19</v>
      </c>
      <c r="B22" s="32" t="s">
        <v>425</v>
      </c>
      <c r="C22" s="156" t="s">
        <v>135</v>
      </c>
      <c r="D22" s="102" t="s">
        <v>428</v>
      </c>
      <c r="E22" s="274" t="s">
        <v>233</v>
      </c>
      <c r="F22" s="274"/>
      <c r="G22" s="274"/>
      <c r="H22" s="274"/>
      <c r="I22" s="103">
        <v>400000</v>
      </c>
    </row>
    <row r="23" spans="1:9" ht="15">
      <c r="A23" s="30">
        <v>20</v>
      </c>
      <c r="B23" s="32" t="s">
        <v>425</v>
      </c>
      <c r="C23" s="156" t="s">
        <v>135</v>
      </c>
      <c r="D23" s="102" t="s">
        <v>429</v>
      </c>
      <c r="E23" s="274" t="s">
        <v>233</v>
      </c>
      <c r="F23" s="274"/>
      <c r="G23" s="274"/>
      <c r="H23" s="274"/>
      <c r="I23" s="103">
        <v>550000</v>
      </c>
    </row>
    <row r="24" spans="1:9" ht="15">
      <c r="A24" s="30">
        <v>21</v>
      </c>
      <c r="B24" s="32" t="s">
        <v>425</v>
      </c>
      <c r="C24" s="156" t="s">
        <v>135</v>
      </c>
      <c r="D24" s="102" t="s">
        <v>430</v>
      </c>
      <c r="E24" s="274" t="s">
        <v>233</v>
      </c>
      <c r="F24" s="274"/>
      <c r="G24" s="274"/>
      <c r="H24" s="274"/>
      <c r="I24" s="103">
        <v>500000</v>
      </c>
    </row>
    <row r="25" spans="1:9" ht="15">
      <c r="A25" s="30">
        <v>22</v>
      </c>
      <c r="B25" s="32" t="s">
        <v>425</v>
      </c>
      <c r="C25" s="156" t="s">
        <v>135</v>
      </c>
      <c r="D25" s="102" t="s">
        <v>431</v>
      </c>
      <c r="E25" s="274" t="s">
        <v>233</v>
      </c>
      <c r="F25" s="274"/>
      <c r="G25" s="274"/>
      <c r="H25" s="274"/>
      <c r="I25" s="103">
        <v>300000</v>
      </c>
    </row>
    <row r="26" spans="1:9" ht="15">
      <c r="A26" s="30">
        <v>23</v>
      </c>
      <c r="B26" s="32" t="s">
        <v>425</v>
      </c>
      <c r="C26" s="156" t="s">
        <v>135</v>
      </c>
      <c r="D26" s="102" t="s">
        <v>432</v>
      </c>
      <c r="E26" s="274" t="s">
        <v>233</v>
      </c>
      <c r="F26" s="274"/>
      <c r="G26" s="274"/>
      <c r="H26" s="274"/>
      <c r="I26" s="103">
        <v>350000</v>
      </c>
    </row>
    <row r="27" spans="1:9" ht="15">
      <c r="A27" s="30">
        <v>24</v>
      </c>
      <c r="B27" s="32" t="s">
        <v>425</v>
      </c>
      <c r="C27" s="156" t="s">
        <v>135</v>
      </c>
      <c r="D27" s="102" t="s">
        <v>433</v>
      </c>
      <c r="E27" s="274" t="s">
        <v>233</v>
      </c>
      <c r="F27" s="274"/>
      <c r="G27" s="274"/>
      <c r="H27" s="274"/>
      <c r="I27" s="103">
        <v>90000</v>
      </c>
    </row>
    <row r="28" spans="1:9" ht="15">
      <c r="A28" s="30">
        <v>25</v>
      </c>
      <c r="B28" s="32" t="s">
        <v>425</v>
      </c>
      <c r="C28" s="156" t="s">
        <v>135</v>
      </c>
      <c r="D28" s="102" t="s">
        <v>434</v>
      </c>
      <c r="E28" s="274" t="s">
        <v>233</v>
      </c>
      <c r="F28" s="274"/>
      <c r="G28" s="274"/>
      <c r="H28" s="274"/>
      <c r="I28" s="103">
        <v>100000</v>
      </c>
    </row>
    <row r="29" spans="1:9" ht="15">
      <c r="A29" s="30">
        <v>26</v>
      </c>
      <c r="B29" s="32" t="s">
        <v>425</v>
      </c>
      <c r="C29" s="156" t="s">
        <v>135</v>
      </c>
      <c r="D29" s="102" t="s">
        <v>435</v>
      </c>
      <c r="E29" s="274" t="s">
        <v>233</v>
      </c>
      <c r="F29" s="274"/>
      <c r="G29" s="274"/>
      <c r="H29" s="274"/>
      <c r="I29" s="103">
        <v>90000</v>
      </c>
    </row>
    <row r="30" spans="1:9" ht="15">
      <c r="A30" s="30">
        <v>27</v>
      </c>
      <c r="B30" s="32" t="s">
        <v>425</v>
      </c>
      <c r="C30" s="156" t="s">
        <v>135</v>
      </c>
      <c r="D30" s="102" t="s">
        <v>436</v>
      </c>
      <c r="E30" s="274" t="s">
        <v>233</v>
      </c>
      <c r="F30" s="274"/>
      <c r="G30" s="274"/>
      <c r="H30" s="274"/>
      <c r="I30" s="103">
        <v>150000</v>
      </c>
    </row>
    <row r="31" spans="1:9" ht="15">
      <c r="A31" s="30">
        <v>28</v>
      </c>
      <c r="B31" s="32" t="s">
        <v>425</v>
      </c>
      <c r="C31" s="156" t="s">
        <v>135</v>
      </c>
      <c r="D31" s="102" t="s">
        <v>437</v>
      </c>
      <c r="E31" s="274" t="s">
        <v>215</v>
      </c>
      <c r="F31" s="274"/>
      <c r="G31" s="274"/>
      <c r="H31" s="274"/>
      <c r="I31" s="103">
        <v>110000</v>
      </c>
    </row>
    <row r="32" spans="1:9" ht="15">
      <c r="A32" s="30">
        <v>29</v>
      </c>
      <c r="B32" s="32" t="s">
        <v>425</v>
      </c>
      <c r="C32" s="156" t="s">
        <v>135</v>
      </c>
      <c r="D32" s="102" t="s">
        <v>438</v>
      </c>
      <c r="E32" s="274" t="s">
        <v>233</v>
      </c>
      <c r="F32" s="274"/>
      <c r="G32" s="274"/>
      <c r="H32" s="274"/>
      <c r="I32" s="103">
        <v>90000</v>
      </c>
    </row>
    <row r="33" spans="1:9" ht="15">
      <c r="A33" s="30">
        <v>30</v>
      </c>
      <c r="B33" s="32" t="s">
        <v>425</v>
      </c>
      <c r="C33" s="156" t="s">
        <v>135</v>
      </c>
      <c r="D33" s="102" t="s">
        <v>439</v>
      </c>
      <c r="E33" s="274" t="s">
        <v>233</v>
      </c>
      <c r="F33" s="274"/>
      <c r="G33" s="274"/>
      <c r="H33" s="274"/>
      <c r="I33" s="103">
        <v>250000</v>
      </c>
    </row>
    <row r="34" spans="1:9" ht="15">
      <c r="A34" s="30">
        <v>31</v>
      </c>
      <c r="B34" s="32" t="s">
        <v>425</v>
      </c>
      <c r="C34" s="156" t="s">
        <v>135</v>
      </c>
      <c r="D34" s="102" t="s">
        <v>440</v>
      </c>
      <c r="E34" s="274" t="s">
        <v>233</v>
      </c>
      <c r="F34" s="274"/>
      <c r="G34" s="274"/>
      <c r="H34" s="274"/>
      <c r="I34" s="103">
        <v>300000</v>
      </c>
    </row>
    <row r="35" spans="1:9" ht="15">
      <c r="A35" s="30">
        <v>32</v>
      </c>
      <c r="B35" s="32" t="s">
        <v>425</v>
      </c>
      <c r="C35" s="156" t="s">
        <v>135</v>
      </c>
      <c r="D35" s="102" t="s">
        <v>441</v>
      </c>
      <c r="E35" s="274" t="s">
        <v>233</v>
      </c>
      <c r="F35" s="274"/>
      <c r="G35" s="274"/>
      <c r="H35" s="274"/>
      <c r="I35" s="103">
        <v>120000</v>
      </c>
    </row>
    <row r="36" spans="1:9" ht="15">
      <c r="A36" s="30">
        <v>33</v>
      </c>
      <c r="B36" s="32" t="s">
        <v>425</v>
      </c>
      <c r="C36" s="156" t="s">
        <v>135</v>
      </c>
      <c r="D36" s="102" t="s">
        <v>431</v>
      </c>
      <c r="E36" s="274" t="s">
        <v>215</v>
      </c>
      <c r="F36" s="274"/>
      <c r="G36" s="274"/>
      <c r="H36" s="274"/>
      <c r="I36" s="103">
        <v>150000</v>
      </c>
    </row>
    <row r="37" spans="1:9" ht="15">
      <c r="A37" s="30">
        <v>34</v>
      </c>
      <c r="B37" s="32" t="s">
        <v>425</v>
      </c>
      <c r="C37" s="156" t="s">
        <v>135</v>
      </c>
      <c r="D37" s="102" t="s">
        <v>442</v>
      </c>
      <c r="E37" s="274" t="s">
        <v>233</v>
      </c>
      <c r="F37" s="274"/>
      <c r="G37" s="274"/>
      <c r="H37" s="274"/>
      <c r="I37" s="103">
        <v>200000</v>
      </c>
    </row>
    <row r="38" spans="1:9" ht="15">
      <c r="A38" s="30">
        <v>35</v>
      </c>
      <c r="B38" s="32" t="s">
        <v>425</v>
      </c>
      <c r="C38" s="156" t="s">
        <v>135</v>
      </c>
      <c r="D38" s="102" t="s">
        <v>443</v>
      </c>
      <c r="E38" s="274" t="s">
        <v>233</v>
      </c>
      <c r="F38" s="274"/>
      <c r="G38" s="274"/>
      <c r="H38" s="274"/>
      <c r="I38" s="103">
        <v>250000</v>
      </c>
    </row>
    <row r="39" spans="1:9" ht="15">
      <c r="A39" s="30">
        <v>36</v>
      </c>
      <c r="B39" s="32" t="s">
        <v>425</v>
      </c>
      <c r="C39" s="156" t="s">
        <v>135</v>
      </c>
      <c r="D39" s="102" t="s">
        <v>444</v>
      </c>
      <c r="E39" s="274" t="s">
        <v>233</v>
      </c>
      <c r="F39" s="274"/>
      <c r="G39" s="274"/>
      <c r="H39" s="274"/>
      <c r="I39" s="103">
        <v>400000</v>
      </c>
    </row>
    <row r="40" spans="1:9" ht="15">
      <c r="A40" s="30">
        <v>37</v>
      </c>
      <c r="B40" s="32" t="s">
        <v>425</v>
      </c>
      <c r="C40" s="156" t="s">
        <v>135</v>
      </c>
      <c r="D40" s="102" t="s">
        <v>445</v>
      </c>
      <c r="E40" s="274" t="s">
        <v>233</v>
      </c>
      <c r="F40" s="274"/>
      <c r="G40" s="274"/>
      <c r="H40" s="274"/>
      <c r="I40" s="103">
        <v>400000</v>
      </c>
    </row>
    <row r="41" spans="1:9" ht="15">
      <c r="A41" s="30">
        <v>38</v>
      </c>
      <c r="B41" s="32" t="s">
        <v>425</v>
      </c>
      <c r="C41" s="156" t="s">
        <v>135</v>
      </c>
      <c r="D41" s="102" t="s">
        <v>446</v>
      </c>
      <c r="E41" s="274" t="s">
        <v>233</v>
      </c>
      <c r="F41" s="274"/>
      <c r="G41" s="274"/>
      <c r="H41" s="274"/>
      <c r="I41" s="103">
        <v>110000</v>
      </c>
    </row>
    <row r="42" spans="1:9" ht="15">
      <c r="A42" s="30">
        <v>39</v>
      </c>
      <c r="B42" s="32" t="s">
        <v>425</v>
      </c>
      <c r="C42" s="156" t="s">
        <v>135</v>
      </c>
      <c r="D42" s="102" t="s">
        <v>447</v>
      </c>
      <c r="E42" s="274" t="s">
        <v>233</v>
      </c>
      <c r="F42" s="274"/>
      <c r="G42" s="274"/>
      <c r="H42" s="274"/>
      <c r="I42" s="103">
        <v>500000</v>
      </c>
    </row>
    <row r="43" spans="1:9" ht="15">
      <c r="A43" s="30">
        <v>40</v>
      </c>
      <c r="B43" s="32" t="s">
        <v>425</v>
      </c>
      <c r="C43" s="156" t="s">
        <v>135</v>
      </c>
      <c r="D43" s="102" t="s">
        <v>448</v>
      </c>
      <c r="E43" s="274" t="s">
        <v>233</v>
      </c>
      <c r="F43" s="274"/>
      <c r="G43" s="274"/>
      <c r="H43" s="274"/>
      <c r="I43" s="103">
        <v>250000</v>
      </c>
    </row>
    <row r="44" spans="1:9" ht="15">
      <c r="A44" s="30">
        <v>41</v>
      </c>
      <c r="B44" s="32" t="s">
        <v>425</v>
      </c>
      <c r="C44" s="156" t="s">
        <v>135</v>
      </c>
      <c r="D44" s="102" t="s">
        <v>449</v>
      </c>
      <c r="E44" s="274" t="s">
        <v>233</v>
      </c>
      <c r="F44" s="274"/>
      <c r="G44" s="274"/>
      <c r="H44" s="274"/>
      <c r="I44" s="103">
        <v>200000</v>
      </c>
    </row>
    <row r="45" spans="1:9" ht="15">
      <c r="A45" s="30">
        <v>42</v>
      </c>
      <c r="B45" s="32" t="s">
        <v>425</v>
      </c>
      <c r="C45" s="156" t="s">
        <v>135</v>
      </c>
      <c r="D45" s="102" t="s">
        <v>450</v>
      </c>
      <c r="E45" s="274" t="s">
        <v>233</v>
      </c>
      <c r="F45" s="274"/>
      <c r="G45" s="274"/>
      <c r="H45" s="274"/>
      <c r="I45" s="103">
        <v>180000</v>
      </c>
    </row>
    <row r="46" spans="1:9" ht="15">
      <c r="A46" s="30">
        <v>43</v>
      </c>
      <c r="B46" s="32" t="s">
        <v>425</v>
      </c>
      <c r="C46" s="156" t="s">
        <v>135</v>
      </c>
      <c r="D46" s="102" t="s">
        <v>451</v>
      </c>
      <c r="E46" s="274" t="s">
        <v>233</v>
      </c>
      <c r="F46" s="274"/>
      <c r="G46" s="274"/>
      <c r="H46" s="274"/>
      <c r="I46" s="103">
        <v>450000</v>
      </c>
    </row>
    <row r="47" spans="1:9" ht="15">
      <c r="A47" s="30">
        <v>44</v>
      </c>
      <c r="B47" s="32" t="s">
        <v>452</v>
      </c>
      <c r="C47" s="156" t="s">
        <v>785</v>
      </c>
      <c r="D47" s="102" t="s">
        <v>453</v>
      </c>
      <c r="E47" s="274" t="s">
        <v>215</v>
      </c>
      <c r="F47" s="274"/>
      <c r="G47" s="274"/>
      <c r="H47" s="274"/>
      <c r="I47" s="103">
        <v>70000</v>
      </c>
    </row>
    <row r="48" spans="1:9" ht="15">
      <c r="A48" s="30">
        <v>45</v>
      </c>
      <c r="B48" s="32" t="s">
        <v>452</v>
      </c>
      <c r="C48" s="156" t="s">
        <v>785</v>
      </c>
      <c r="D48" s="102" t="s">
        <v>454</v>
      </c>
      <c r="E48" s="274" t="s">
        <v>215</v>
      </c>
      <c r="F48" s="274"/>
      <c r="G48" s="274"/>
      <c r="H48" s="274"/>
      <c r="I48" s="103">
        <v>65000</v>
      </c>
    </row>
    <row r="49" spans="1:9" ht="15">
      <c r="A49" s="30">
        <v>46</v>
      </c>
      <c r="B49" s="32" t="s">
        <v>452</v>
      </c>
      <c r="C49" s="156" t="s">
        <v>785</v>
      </c>
      <c r="D49" s="102" t="s">
        <v>455</v>
      </c>
      <c r="E49" s="274" t="s">
        <v>215</v>
      </c>
      <c r="F49" s="274"/>
      <c r="G49" s="274"/>
      <c r="H49" s="274"/>
      <c r="I49" s="103">
        <v>75000</v>
      </c>
    </row>
    <row r="50" spans="1:9" ht="15">
      <c r="A50" s="30">
        <v>47</v>
      </c>
      <c r="B50" s="32" t="s">
        <v>452</v>
      </c>
      <c r="C50" s="156" t="s">
        <v>785</v>
      </c>
      <c r="D50" s="102" t="s">
        <v>456</v>
      </c>
      <c r="E50" s="274" t="s">
        <v>215</v>
      </c>
      <c r="F50" s="274"/>
      <c r="G50" s="274"/>
      <c r="H50" s="274"/>
      <c r="I50" s="103">
        <v>60000</v>
      </c>
    </row>
    <row r="51" spans="1:9" ht="15">
      <c r="A51" s="30">
        <v>48</v>
      </c>
      <c r="B51" s="32" t="s">
        <v>452</v>
      </c>
      <c r="C51" s="156" t="s">
        <v>785</v>
      </c>
      <c r="D51" s="102" t="s">
        <v>457</v>
      </c>
      <c r="E51" s="274" t="s">
        <v>215</v>
      </c>
      <c r="F51" s="274"/>
      <c r="G51" s="274"/>
      <c r="H51" s="274"/>
      <c r="I51" s="103">
        <v>70000</v>
      </c>
    </row>
    <row r="52" spans="1:9" ht="15">
      <c r="A52" s="30">
        <v>49</v>
      </c>
      <c r="B52" s="32" t="s">
        <v>452</v>
      </c>
      <c r="C52" s="156" t="s">
        <v>785</v>
      </c>
      <c r="D52" s="102" t="s">
        <v>458</v>
      </c>
      <c r="E52" s="274" t="s">
        <v>215</v>
      </c>
      <c r="F52" s="274"/>
      <c r="G52" s="274"/>
      <c r="H52" s="274"/>
      <c r="I52" s="103">
        <v>85000</v>
      </c>
    </row>
    <row r="53" spans="1:9" ht="15">
      <c r="A53" s="30">
        <v>50</v>
      </c>
      <c r="B53" s="32" t="s">
        <v>136</v>
      </c>
      <c r="C53" s="156" t="s">
        <v>135</v>
      </c>
      <c r="D53" s="32" t="s">
        <v>783</v>
      </c>
      <c r="E53" s="274" t="s">
        <v>215</v>
      </c>
      <c r="F53" s="274"/>
      <c r="G53" s="274"/>
      <c r="H53" s="274"/>
      <c r="I53" s="31">
        <v>500000</v>
      </c>
    </row>
    <row r="54" spans="1:9" ht="15">
      <c r="A54" s="30">
        <v>51</v>
      </c>
      <c r="B54" s="153" t="s">
        <v>784</v>
      </c>
      <c r="C54" s="156" t="s">
        <v>785</v>
      </c>
      <c r="D54" s="32" t="s">
        <v>786</v>
      </c>
      <c r="E54" s="274" t="s">
        <v>215</v>
      </c>
      <c r="F54" s="274"/>
      <c r="G54" s="274"/>
      <c r="H54" s="274"/>
      <c r="I54" s="31">
        <v>46000</v>
      </c>
    </row>
    <row r="55" spans="1:9" ht="15">
      <c r="A55" s="30">
        <v>52</v>
      </c>
      <c r="B55" s="153" t="s">
        <v>787</v>
      </c>
      <c r="C55" s="156" t="s">
        <v>788</v>
      </c>
      <c r="D55" s="32" t="s">
        <v>789</v>
      </c>
      <c r="E55" s="274" t="s">
        <v>215</v>
      </c>
      <c r="F55" s="274"/>
      <c r="G55" s="274"/>
      <c r="H55" s="274"/>
      <c r="I55" s="31">
        <v>550000</v>
      </c>
    </row>
    <row r="56" spans="1:9" ht="15">
      <c r="A56" s="30">
        <v>53</v>
      </c>
      <c r="B56" s="32" t="s">
        <v>790</v>
      </c>
      <c r="C56" s="156" t="s">
        <v>791</v>
      </c>
      <c r="D56" s="32" t="s">
        <v>792</v>
      </c>
      <c r="E56" s="274" t="s">
        <v>215</v>
      </c>
      <c r="F56" s="274"/>
      <c r="G56" s="274"/>
      <c r="H56" s="274"/>
      <c r="I56" s="31">
        <v>700000</v>
      </c>
    </row>
    <row r="57" spans="1:9" ht="15">
      <c r="A57" s="30">
        <v>54</v>
      </c>
      <c r="B57" s="32" t="s">
        <v>787</v>
      </c>
      <c r="C57" s="156" t="s">
        <v>788</v>
      </c>
      <c r="D57" s="32" t="s">
        <v>793</v>
      </c>
      <c r="E57" s="274" t="s">
        <v>215</v>
      </c>
      <c r="F57" s="274"/>
      <c r="G57" s="274"/>
      <c r="H57" s="274"/>
      <c r="I57" s="31">
        <v>700000</v>
      </c>
    </row>
    <row r="58" spans="1:9" ht="15">
      <c r="A58" s="30">
        <v>55</v>
      </c>
      <c r="B58" s="32" t="s">
        <v>787</v>
      </c>
      <c r="C58" s="156" t="s">
        <v>788</v>
      </c>
      <c r="D58" s="32" t="s">
        <v>794</v>
      </c>
      <c r="E58" s="274" t="s">
        <v>215</v>
      </c>
      <c r="F58" s="274"/>
      <c r="G58" s="274"/>
      <c r="H58" s="274"/>
      <c r="I58" s="31">
        <v>357615</v>
      </c>
    </row>
    <row r="59" spans="1:9" ht="15">
      <c r="A59" s="30">
        <v>56</v>
      </c>
      <c r="B59" s="32" t="s">
        <v>787</v>
      </c>
      <c r="C59" s="156" t="s">
        <v>788</v>
      </c>
      <c r="D59" s="32" t="s">
        <v>795</v>
      </c>
      <c r="E59" s="274" t="s">
        <v>215</v>
      </c>
      <c r="F59" s="274"/>
      <c r="G59" s="274"/>
      <c r="H59" s="274"/>
      <c r="I59" s="31">
        <v>414336.21</v>
      </c>
    </row>
    <row r="60" spans="1:9" ht="15">
      <c r="A60" s="30">
        <v>57</v>
      </c>
      <c r="B60" s="32" t="s">
        <v>790</v>
      </c>
      <c r="C60" s="156" t="s">
        <v>791</v>
      </c>
      <c r="D60" s="32" t="s">
        <v>796</v>
      </c>
      <c r="E60" s="274" t="s">
        <v>215</v>
      </c>
      <c r="F60" s="274"/>
      <c r="G60" s="274"/>
      <c r="H60" s="274"/>
      <c r="I60" s="31">
        <v>700000</v>
      </c>
    </row>
    <row r="61" spans="1:9" ht="15">
      <c r="A61" s="30">
        <v>58</v>
      </c>
      <c r="B61" s="32" t="s">
        <v>790</v>
      </c>
      <c r="C61" s="156" t="s">
        <v>791</v>
      </c>
      <c r="D61" s="32" t="s">
        <v>797</v>
      </c>
      <c r="E61" s="274" t="s">
        <v>215</v>
      </c>
      <c r="F61" s="274"/>
      <c r="G61" s="274"/>
      <c r="H61" s="274"/>
      <c r="I61" s="31">
        <v>700000</v>
      </c>
    </row>
    <row r="62" spans="1:9" ht="15">
      <c r="A62" s="30">
        <v>59</v>
      </c>
      <c r="B62" s="154" t="s">
        <v>787</v>
      </c>
      <c r="C62" s="156" t="s">
        <v>788</v>
      </c>
      <c r="D62" s="154" t="s">
        <v>798</v>
      </c>
      <c r="E62" s="274" t="s">
        <v>215</v>
      </c>
      <c r="F62" s="274"/>
      <c r="G62" s="274"/>
      <c r="H62" s="274"/>
      <c r="I62" s="155">
        <v>700000</v>
      </c>
    </row>
    <row r="63" spans="1:9" ht="15">
      <c r="A63" s="30">
        <v>60</v>
      </c>
      <c r="B63" s="229" t="s">
        <v>790</v>
      </c>
      <c r="C63" s="156" t="s">
        <v>791</v>
      </c>
      <c r="D63" s="32" t="s">
        <v>799</v>
      </c>
      <c r="E63" s="274" t="s">
        <v>215</v>
      </c>
      <c r="F63" s="274"/>
      <c r="G63" s="274"/>
      <c r="H63" s="274"/>
      <c r="I63" s="31">
        <v>437048.79</v>
      </c>
    </row>
    <row r="64" ht="12.75">
      <c r="I64" s="138">
        <f>SUM(I4:I63)</f>
        <v>17000000</v>
      </c>
    </row>
    <row r="65" spans="1:9" ht="12.75">
      <c r="A65" s="112">
        <v>1</v>
      </c>
      <c r="B65" s="275" t="s">
        <v>800</v>
      </c>
      <c r="C65" s="261"/>
      <c r="D65" s="261"/>
      <c r="E65" s="261"/>
      <c r="F65" s="261"/>
      <c r="G65" s="261"/>
      <c r="H65" s="261"/>
      <c r="I65" s="261"/>
    </row>
    <row r="66" spans="1:9" ht="15">
      <c r="A66" s="112">
        <v>2</v>
      </c>
      <c r="B66" s="32" t="s">
        <v>784</v>
      </c>
      <c r="C66" s="156" t="s">
        <v>785</v>
      </c>
      <c r="D66" s="32" t="s">
        <v>801</v>
      </c>
      <c r="E66" s="274" t="s">
        <v>215</v>
      </c>
      <c r="F66" s="274"/>
      <c r="G66" s="274"/>
      <c r="H66" s="274"/>
      <c r="I66" s="31">
        <v>510000</v>
      </c>
    </row>
    <row r="67" spans="1:9" ht="15">
      <c r="A67" s="112">
        <v>3</v>
      </c>
      <c r="B67" s="32" t="s">
        <v>790</v>
      </c>
      <c r="C67" s="156" t="s">
        <v>791</v>
      </c>
      <c r="D67" s="32" t="s">
        <v>802</v>
      </c>
      <c r="E67" s="274" t="s">
        <v>215</v>
      </c>
      <c r="F67" s="274"/>
      <c r="G67" s="274"/>
      <c r="H67" s="274"/>
      <c r="I67" s="31">
        <v>700000</v>
      </c>
    </row>
    <row r="68" spans="1:9" ht="15">
      <c r="A68" s="112">
        <v>4</v>
      </c>
      <c r="B68" s="32" t="s">
        <v>784</v>
      </c>
      <c r="C68" s="156" t="s">
        <v>785</v>
      </c>
      <c r="D68" s="32" t="s">
        <v>803</v>
      </c>
      <c r="E68" s="274" t="s">
        <v>215</v>
      </c>
      <c r="F68" s="274"/>
      <c r="G68" s="274"/>
      <c r="H68" s="274"/>
      <c r="I68" s="31">
        <v>46000</v>
      </c>
    </row>
    <row r="69" spans="1:9" ht="15">
      <c r="A69" s="112">
        <v>5</v>
      </c>
      <c r="B69" s="32" t="s">
        <v>784</v>
      </c>
      <c r="C69" s="156" t="s">
        <v>785</v>
      </c>
      <c r="D69" s="32" t="s">
        <v>804</v>
      </c>
      <c r="E69" s="274" t="s">
        <v>215</v>
      </c>
      <c r="F69" s="274"/>
      <c r="G69" s="274"/>
      <c r="H69" s="274"/>
      <c r="I69" s="155">
        <v>100000</v>
      </c>
    </row>
  </sheetData>
  <sheetProtection/>
  <mergeCells count="67">
    <mergeCell ref="E50:H50"/>
    <mergeCell ref="E51:H51"/>
    <mergeCell ref="E52:H52"/>
    <mergeCell ref="E45:H45"/>
    <mergeCell ref="E46:H46"/>
    <mergeCell ref="E47:H47"/>
    <mergeCell ref="E48:H48"/>
    <mergeCell ref="E49:H49"/>
    <mergeCell ref="E40:H40"/>
    <mergeCell ref="E41:H41"/>
    <mergeCell ref="E42:H42"/>
    <mergeCell ref="E43:H43"/>
    <mergeCell ref="E44:H44"/>
    <mergeCell ref="E35:H35"/>
    <mergeCell ref="E36:H36"/>
    <mergeCell ref="E37:H37"/>
    <mergeCell ref="E38:H38"/>
    <mergeCell ref="E39:H39"/>
    <mergeCell ref="E30:H30"/>
    <mergeCell ref="E31:H31"/>
    <mergeCell ref="E32:H32"/>
    <mergeCell ref="E33:H33"/>
    <mergeCell ref="E34:H34"/>
    <mergeCell ref="E11:H11"/>
    <mergeCell ref="E12:H12"/>
    <mergeCell ref="E24:H24"/>
    <mergeCell ref="E13:H13"/>
    <mergeCell ref="E14:H14"/>
    <mergeCell ref="A1:I2"/>
    <mergeCell ref="E3:H3"/>
    <mergeCell ref="E8:H8"/>
    <mergeCell ref="E9:H9"/>
    <mergeCell ref="E10:H10"/>
    <mergeCell ref="E4:H4"/>
    <mergeCell ref="E5:H5"/>
    <mergeCell ref="E6:H6"/>
    <mergeCell ref="E7:H7"/>
    <mergeCell ref="E15:H15"/>
    <mergeCell ref="E16:H16"/>
    <mergeCell ref="E17:H17"/>
    <mergeCell ref="E18:H18"/>
    <mergeCell ref="E25:H25"/>
    <mergeCell ref="E26:H26"/>
    <mergeCell ref="E27:H27"/>
    <mergeCell ref="E28:H28"/>
    <mergeCell ref="E29:H29"/>
    <mergeCell ref="E19:H19"/>
    <mergeCell ref="E20:H20"/>
    <mergeCell ref="E21:H21"/>
    <mergeCell ref="E22:H22"/>
    <mergeCell ref="E23:H23"/>
    <mergeCell ref="E53:H53"/>
    <mergeCell ref="E54:H54"/>
    <mergeCell ref="E55:H55"/>
    <mergeCell ref="E56:H56"/>
    <mergeCell ref="E57:H57"/>
    <mergeCell ref="E58:H58"/>
    <mergeCell ref="E66:H66"/>
    <mergeCell ref="E67:H67"/>
    <mergeCell ref="E68:H68"/>
    <mergeCell ref="E69:H69"/>
    <mergeCell ref="E59:H59"/>
    <mergeCell ref="E60:H60"/>
    <mergeCell ref="E61:H61"/>
    <mergeCell ref="E62:H62"/>
    <mergeCell ref="E63:H63"/>
    <mergeCell ref="B65:I65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22">
      <selection activeCell="F4" sqref="F4"/>
    </sheetView>
  </sheetViews>
  <sheetFormatPr defaultColWidth="9.140625" defaultRowHeight="12.75"/>
  <cols>
    <col min="2" max="2" width="28.140625" style="0" customWidth="1"/>
    <col min="3" max="3" width="32.421875" style="0" customWidth="1"/>
    <col min="4" max="4" width="28.57421875" style="0" customWidth="1"/>
    <col min="5" max="5" width="30.00390625" style="0" customWidth="1"/>
    <col min="6" max="6" width="28.421875" style="0" customWidth="1"/>
    <col min="7" max="7" width="29.7109375" style="0" customWidth="1"/>
  </cols>
  <sheetData>
    <row r="1" spans="1:5" ht="38.25" customHeight="1">
      <c r="A1" s="283" t="s">
        <v>780</v>
      </c>
      <c r="B1" s="283"/>
      <c r="C1" s="283"/>
      <c r="D1" s="283"/>
      <c r="E1" s="284"/>
    </row>
    <row r="2" spans="1:5" ht="12.75">
      <c r="A2" s="12"/>
      <c r="B2" s="112" t="s">
        <v>106</v>
      </c>
      <c r="C2" s="112" t="s">
        <v>777</v>
      </c>
      <c r="D2" s="112" t="s">
        <v>778</v>
      </c>
      <c r="E2" s="112" t="s">
        <v>779</v>
      </c>
    </row>
    <row r="3" spans="1:5" ht="102">
      <c r="A3" s="113">
        <v>1</v>
      </c>
      <c r="B3" s="150" t="s">
        <v>750</v>
      </c>
      <c r="C3" s="150" t="s">
        <v>751</v>
      </c>
      <c r="D3" s="150" t="s">
        <v>752</v>
      </c>
      <c r="E3" s="151">
        <v>148824</v>
      </c>
    </row>
    <row r="4" spans="1:5" ht="127.5">
      <c r="A4" s="113">
        <v>2</v>
      </c>
      <c r="B4" s="150" t="s">
        <v>753</v>
      </c>
      <c r="C4" s="150" t="s">
        <v>751</v>
      </c>
      <c r="D4" s="150" t="s">
        <v>754</v>
      </c>
      <c r="E4" s="151">
        <v>388000</v>
      </c>
    </row>
    <row r="5" spans="1:5" ht="127.5">
      <c r="A5" s="113">
        <v>3</v>
      </c>
      <c r="B5" s="150" t="s">
        <v>750</v>
      </c>
      <c r="C5" s="150" t="s">
        <v>751</v>
      </c>
      <c r="D5" s="150" t="s">
        <v>755</v>
      </c>
      <c r="E5" s="151">
        <v>100000</v>
      </c>
    </row>
    <row r="6" spans="1:5" ht="38.25">
      <c r="A6" s="113">
        <v>4</v>
      </c>
      <c r="B6" s="150" t="s">
        <v>753</v>
      </c>
      <c r="C6" s="150" t="s">
        <v>751</v>
      </c>
      <c r="D6" s="150" t="s">
        <v>756</v>
      </c>
      <c r="E6" s="151">
        <v>170000</v>
      </c>
    </row>
    <row r="7" spans="1:5" ht="63.75">
      <c r="A7" s="113">
        <v>5</v>
      </c>
      <c r="B7" s="150" t="s">
        <v>757</v>
      </c>
      <c r="C7" s="150" t="s">
        <v>751</v>
      </c>
      <c r="D7" s="150" t="s">
        <v>758</v>
      </c>
      <c r="E7" s="151">
        <v>200000</v>
      </c>
    </row>
    <row r="8" spans="1:8" ht="102">
      <c r="A8" s="113">
        <v>6</v>
      </c>
      <c r="B8" s="150" t="s">
        <v>750</v>
      </c>
      <c r="C8" s="150" t="s">
        <v>751</v>
      </c>
      <c r="D8" s="150" t="s">
        <v>752</v>
      </c>
      <c r="E8" s="151">
        <v>50000</v>
      </c>
      <c r="H8">
        <f>SUM(E30:E35)</f>
        <v>5141818.79</v>
      </c>
    </row>
    <row r="9" spans="1:5" ht="102">
      <c r="A9" s="113">
        <v>7</v>
      </c>
      <c r="B9" s="150" t="s">
        <v>750</v>
      </c>
      <c r="C9" s="150" t="s">
        <v>751</v>
      </c>
      <c r="D9" s="150" t="s">
        <v>752</v>
      </c>
      <c r="E9" s="151">
        <v>50000</v>
      </c>
    </row>
    <row r="10" spans="1:5" ht="25.5">
      <c r="A10" s="113">
        <v>8</v>
      </c>
      <c r="B10" s="150" t="s">
        <v>753</v>
      </c>
      <c r="C10" s="150" t="s">
        <v>751</v>
      </c>
      <c r="D10" s="150" t="s">
        <v>759</v>
      </c>
      <c r="E10" s="151">
        <v>407000</v>
      </c>
    </row>
    <row r="11" spans="1:5" ht="127.5">
      <c r="A11" s="113">
        <v>9</v>
      </c>
      <c r="B11" s="150" t="s">
        <v>753</v>
      </c>
      <c r="C11" s="150" t="s">
        <v>751</v>
      </c>
      <c r="D11" s="150" t="s">
        <v>760</v>
      </c>
      <c r="E11" s="151">
        <v>118000</v>
      </c>
    </row>
    <row r="12" spans="1:5" ht="114.75">
      <c r="A12" s="113">
        <v>10</v>
      </c>
      <c r="B12" s="150" t="s">
        <v>761</v>
      </c>
      <c r="C12" s="150" t="s">
        <v>751</v>
      </c>
      <c r="D12" s="150" t="s">
        <v>762</v>
      </c>
      <c r="E12" s="151">
        <v>400000</v>
      </c>
    </row>
    <row r="13" spans="1:5" ht="63.75">
      <c r="A13" s="113">
        <v>11</v>
      </c>
      <c r="B13" s="150" t="s">
        <v>761</v>
      </c>
      <c r="C13" s="150" t="s">
        <v>751</v>
      </c>
      <c r="D13" s="150" t="s">
        <v>763</v>
      </c>
      <c r="E13" s="151">
        <v>400000</v>
      </c>
    </row>
    <row r="14" spans="1:5" ht="127.5">
      <c r="A14" s="113">
        <v>12</v>
      </c>
      <c r="B14" s="150" t="s">
        <v>753</v>
      </c>
      <c r="C14" s="150" t="s">
        <v>751</v>
      </c>
      <c r="D14" s="150" t="s">
        <v>764</v>
      </c>
      <c r="E14" s="151">
        <v>286000</v>
      </c>
    </row>
    <row r="15" spans="1:5" ht="114.75">
      <c r="A15" s="113">
        <v>13</v>
      </c>
      <c r="B15" s="150" t="s">
        <v>750</v>
      </c>
      <c r="C15" s="150" t="s">
        <v>751</v>
      </c>
      <c r="D15" s="150" t="s">
        <v>765</v>
      </c>
      <c r="E15" s="151">
        <v>40000</v>
      </c>
    </row>
    <row r="16" spans="1:5" ht="114.75">
      <c r="A16" s="113">
        <v>14</v>
      </c>
      <c r="B16" s="150" t="s">
        <v>753</v>
      </c>
      <c r="C16" s="150" t="s">
        <v>751</v>
      </c>
      <c r="D16" s="150" t="s">
        <v>766</v>
      </c>
      <c r="E16" s="151">
        <v>104000</v>
      </c>
    </row>
    <row r="17" spans="1:5" ht="127.5">
      <c r="A17" s="113">
        <v>15</v>
      </c>
      <c r="B17" s="150" t="s">
        <v>750</v>
      </c>
      <c r="C17" s="150" t="s">
        <v>751</v>
      </c>
      <c r="D17" s="150" t="s">
        <v>767</v>
      </c>
      <c r="E17" s="151">
        <v>80000</v>
      </c>
    </row>
    <row r="18" spans="1:5" ht="25.5">
      <c r="A18" s="113">
        <v>16</v>
      </c>
      <c r="B18" s="150" t="s">
        <v>753</v>
      </c>
      <c r="C18" s="150" t="s">
        <v>751</v>
      </c>
      <c r="D18" s="150" t="s">
        <v>768</v>
      </c>
      <c r="E18" s="151">
        <v>31500</v>
      </c>
    </row>
    <row r="19" spans="1:5" ht="63.75">
      <c r="A19" s="113">
        <v>17</v>
      </c>
      <c r="B19" s="150" t="s">
        <v>750</v>
      </c>
      <c r="C19" s="150" t="s">
        <v>751</v>
      </c>
      <c r="D19" s="150" t="s">
        <v>769</v>
      </c>
      <c r="E19" s="151">
        <v>40000</v>
      </c>
    </row>
    <row r="20" spans="1:5" ht="127.5">
      <c r="A20" s="113">
        <v>18</v>
      </c>
      <c r="B20" s="150" t="s">
        <v>750</v>
      </c>
      <c r="C20" s="150" t="s">
        <v>751</v>
      </c>
      <c r="D20" s="150" t="s">
        <v>770</v>
      </c>
      <c r="E20" s="151">
        <v>230676.79</v>
      </c>
    </row>
    <row r="21" spans="1:5" ht="102">
      <c r="A21" s="113">
        <v>19</v>
      </c>
      <c r="B21" s="150" t="s">
        <v>750</v>
      </c>
      <c r="C21" s="150" t="s">
        <v>751</v>
      </c>
      <c r="D21" s="150" t="s">
        <v>752</v>
      </c>
      <c r="E21" s="151">
        <v>51661</v>
      </c>
    </row>
    <row r="22" spans="1:5" ht="89.25">
      <c r="A22" s="113">
        <v>20</v>
      </c>
      <c r="B22" s="150" t="s">
        <v>761</v>
      </c>
      <c r="C22" s="150" t="s">
        <v>751</v>
      </c>
      <c r="D22" s="150" t="s">
        <v>771</v>
      </c>
      <c r="E22" s="151">
        <v>200000</v>
      </c>
    </row>
    <row r="23" spans="1:5" ht="127.5">
      <c r="A23" s="113">
        <v>21</v>
      </c>
      <c r="B23" s="150" t="s">
        <v>753</v>
      </c>
      <c r="C23" s="150" t="s">
        <v>751</v>
      </c>
      <c r="D23" s="150" t="s">
        <v>772</v>
      </c>
      <c r="E23" s="151">
        <v>188000</v>
      </c>
    </row>
    <row r="24" spans="1:5" ht="25.5">
      <c r="A24" s="113">
        <v>22</v>
      </c>
      <c r="B24" s="150" t="s">
        <v>753</v>
      </c>
      <c r="C24" s="150" t="s">
        <v>751</v>
      </c>
      <c r="D24" s="150" t="s">
        <v>773</v>
      </c>
      <c r="E24" s="151">
        <v>250000</v>
      </c>
    </row>
    <row r="25" spans="1:5" ht="102">
      <c r="A25" s="113">
        <v>23</v>
      </c>
      <c r="B25" s="150" t="s">
        <v>761</v>
      </c>
      <c r="C25" s="150" t="s">
        <v>751</v>
      </c>
      <c r="D25" s="150" t="s">
        <v>774</v>
      </c>
      <c r="E25" s="151">
        <v>100000</v>
      </c>
    </row>
    <row r="26" spans="1:5" ht="114.75">
      <c r="A26" s="113">
        <v>24</v>
      </c>
      <c r="B26" s="150" t="s">
        <v>761</v>
      </c>
      <c r="C26" s="150" t="s">
        <v>775</v>
      </c>
      <c r="D26" s="150" t="s">
        <v>776</v>
      </c>
      <c r="E26" s="151">
        <v>100000</v>
      </c>
    </row>
    <row r="27" spans="1:5" ht="114.75">
      <c r="A27" s="113">
        <v>25</v>
      </c>
      <c r="B27" s="150" t="s">
        <v>761</v>
      </c>
      <c r="C27" s="150" t="s">
        <v>775</v>
      </c>
      <c r="D27" s="150" t="s">
        <v>776</v>
      </c>
      <c r="E27" s="151">
        <v>54000</v>
      </c>
    </row>
    <row r="28" spans="1:5" ht="114.75">
      <c r="A28" s="113">
        <v>26</v>
      </c>
      <c r="B28" s="150" t="s">
        <v>761</v>
      </c>
      <c r="C28" s="150" t="s">
        <v>775</v>
      </c>
      <c r="D28" s="150" t="s">
        <v>776</v>
      </c>
      <c r="E28" s="151">
        <v>118519</v>
      </c>
    </row>
    <row r="29" spans="1:5" ht="114.75">
      <c r="A29" s="113">
        <v>27</v>
      </c>
      <c r="B29" s="150" t="s">
        <v>761</v>
      </c>
      <c r="C29" s="150" t="s">
        <v>775</v>
      </c>
      <c r="D29" s="150" t="s">
        <v>776</v>
      </c>
      <c r="E29" s="151">
        <v>52000</v>
      </c>
    </row>
    <row r="30" spans="1:5" ht="12.75">
      <c r="A30" s="113">
        <v>28</v>
      </c>
      <c r="B30" s="12" t="s">
        <v>523</v>
      </c>
      <c r="C30" s="12" t="s">
        <v>524</v>
      </c>
      <c r="D30" s="12" t="s">
        <v>215</v>
      </c>
      <c r="E30" s="151">
        <v>141819</v>
      </c>
    </row>
    <row r="31" ht="12.75">
      <c r="E31" s="219">
        <f>SUM(E3:E30)</f>
        <v>4499999.79</v>
      </c>
    </row>
    <row r="33" spans="1:5" ht="12.75">
      <c r="A33" s="12"/>
      <c r="B33" s="252" t="s">
        <v>535</v>
      </c>
      <c r="C33" s="252"/>
      <c r="D33" s="252"/>
      <c r="E33" s="252"/>
    </row>
    <row r="34" spans="1:5" ht="12.75">
      <c r="A34" s="12">
        <v>1</v>
      </c>
      <c r="B34" s="12" t="s">
        <v>523</v>
      </c>
      <c r="C34" s="12" t="s">
        <v>525</v>
      </c>
      <c r="D34" s="12" t="s">
        <v>215</v>
      </c>
      <c r="E34" s="12">
        <v>250000</v>
      </c>
    </row>
    <row r="35" spans="1:5" ht="12.75">
      <c r="A35" s="12">
        <v>2</v>
      </c>
      <c r="B35" s="12" t="s">
        <v>523</v>
      </c>
      <c r="C35" s="12" t="s">
        <v>526</v>
      </c>
      <c r="D35" s="12" t="s">
        <v>215</v>
      </c>
      <c r="E35" s="12">
        <v>250000</v>
      </c>
    </row>
  </sheetData>
  <sheetProtection/>
  <mergeCells count="2">
    <mergeCell ref="B33:E33"/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3">
      <selection activeCell="L26" sqref="L26"/>
    </sheetView>
  </sheetViews>
  <sheetFormatPr defaultColWidth="9.140625" defaultRowHeight="12.75"/>
  <cols>
    <col min="3" max="3" width="23.28125" style="0" customWidth="1"/>
    <col min="4" max="5" width="47.28125" style="0" customWidth="1"/>
    <col min="6" max="6" width="24.28125" style="0" customWidth="1"/>
  </cols>
  <sheetData>
    <row r="1" spans="1:6" ht="44.25" customHeight="1">
      <c r="A1" s="285" t="s">
        <v>186</v>
      </c>
      <c r="B1" s="285"/>
      <c r="C1" s="285"/>
      <c r="D1" s="285"/>
      <c r="E1" s="285"/>
      <c r="F1" s="285"/>
    </row>
    <row r="2" spans="1:6" ht="33.75" customHeight="1">
      <c r="A2" s="40" t="s">
        <v>121</v>
      </c>
      <c r="B2" s="40" t="s">
        <v>32</v>
      </c>
      <c r="C2" s="40" t="s">
        <v>33</v>
      </c>
      <c r="D2" s="40" t="s">
        <v>34</v>
      </c>
      <c r="E2" s="40" t="s">
        <v>1</v>
      </c>
      <c r="F2" s="40" t="s">
        <v>211</v>
      </c>
    </row>
    <row r="3" spans="1:6" s="37" customFormat="1" ht="25.5">
      <c r="A3" s="57">
        <v>1</v>
      </c>
      <c r="B3" s="58" t="s">
        <v>180</v>
      </c>
      <c r="C3" s="59" t="s">
        <v>182</v>
      </c>
      <c r="D3" s="59" t="s">
        <v>183</v>
      </c>
      <c r="E3" s="60" t="s">
        <v>7</v>
      </c>
      <c r="F3" s="61">
        <v>2000000</v>
      </c>
    </row>
    <row r="4" spans="1:6" s="37" customFormat="1" ht="38.25">
      <c r="A4" s="57">
        <v>2</v>
      </c>
      <c r="B4" s="58" t="s">
        <v>181</v>
      </c>
      <c r="C4" s="59" t="s">
        <v>184</v>
      </c>
      <c r="D4" s="59" t="s">
        <v>185</v>
      </c>
      <c r="E4" s="60" t="s">
        <v>7</v>
      </c>
      <c r="F4" s="61">
        <v>1500000</v>
      </c>
    </row>
    <row r="5" spans="1:6" s="37" customFormat="1" ht="38.25">
      <c r="A5" s="57">
        <v>3</v>
      </c>
      <c r="B5" s="58" t="s">
        <v>552</v>
      </c>
      <c r="C5" s="59" t="s">
        <v>553</v>
      </c>
      <c r="D5" s="60" t="s">
        <v>554</v>
      </c>
      <c r="E5" s="60" t="s">
        <v>87</v>
      </c>
      <c r="F5" s="61">
        <v>4600000</v>
      </c>
    </row>
    <row r="6" spans="1:6" ht="51">
      <c r="A6" s="57">
        <v>4</v>
      </c>
      <c r="B6" s="12" t="s">
        <v>555</v>
      </c>
      <c r="C6" s="12" t="s">
        <v>556</v>
      </c>
      <c r="D6" s="60" t="s">
        <v>557</v>
      </c>
      <c r="E6" s="60" t="s">
        <v>87</v>
      </c>
      <c r="F6" s="61">
        <v>4600000</v>
      </c>
    </row>
    <row r="7" spans="1:6" ht="38.25">
      <c r="A7" s="57">
        <v>5</v>
      </c>
      <c r="B7" s="12" t="s">
        <v>180</v>
      </c>
      <c r="C7" s="12" t="s">
        <v>558</v>
      </c>
      <c r="D7" s="60" t="s">
        <v>559</v>
      </c>
      <c r="E7" s="60" t="s">
        <v>87</v>
      </c>
      <c r="F7" s="61">
        <v>6300000</v>
      </c>
    </row>
    <row r="8" spans="1:6" ht="38.25">
      <c r="A8" s="57">
        <v>6</v>
      </c>
      <c r="B8" s="12" t="s">
        <v>555</v>
      </c>
      <c r="C8" s="12" t="s">
        <v>556</v>
      </c>
      <c r="D8" s="60" t="s">
        <v>560</v>
      </c>
      <c r="E8" s="60" t="s">
        <v>87</v>
      </c>
      <c r="F8" s="61">
        <v>4993950</v>
      </c>
    </row>
    <row r="9" spans="2:6" ht="12.75">
      <c r="B9" s="126"/>
      <c r="C9" s="126"/>
      <c r="D9" s="127"/>
      <c r="E9" s="128"/>
      <c r="F9" s="128">
        <f>SUM(F3:F8)</f>
        <v>23993950</v>
      </c>
    </row>
    <row r="10" spans="2:6" ht="18">
      <c r="B10" s="285" t="s">
        <v>535</v>
      </c>
      <c r="C10" s="285"/>
      <c r="D10" s="285"/>
      <c r="E10" s="285"/>
      <c r="F10" s="285"/>
    </row>
    <row r="11" spans="1:6" ht="51">
      <c r="A11" s="57">
        <v>1</v>
      </c>
      <c r="B11" s="12" t="s">
        <v>561</v>
      </c>
      <c r="C11" s="12" t="s">
        <v>562</v>
      </c>
      <c r="D11" s="60" t="s">
        <v>563</v>
      </c>
      <c r="E11" s="61" t="s">
        <v>87</v>
      </c>
      <c r="F11" s="61">
        <v>200000</v>
      </c>
    </row>
    <row r="12" spans="1:6" ht="25.5">
      <c r="A12" s="57">
        <v>2</v>
      </c>
      <c r="B12" s="12" t="s">
        <v>564</v>
      </c>
      <c r="C12" s="12" t="s">
        <v>565</v>
      </c>
      <c r="D12" s="60" t="s">
        <v>566</v>
      </c>
      <c r="E12" s="61" t="s">
        <v>87</v>
      </c>
      <c r="F12" s="61">
        <v>1806050</v>
      </c>
    </row>
    <row r="13" spans="1:6" ht="12.75">
      <c r="A13" s="57">
        <v>3</v>
      </c>
      <c r="B13" s="26" t="s">
        <v>945</v>
      </c>
      <c r="C13" s="12" t="s">
        <v>459</v>
      </c>
      <c r="D13" s="12" t="s">
        <v>460</v>
      </c>
      <c r="E13" s="60" t="s">
        <v>215</v>
      </c>
      <c r="F13" s="61">
        <v>100000</v>
      </c>
    </row>
    <row r="14" spans="1:6" ht="12.75">
      <c r="A14" s="57">
        <v>4</v>
      </c>
      <c r="B14" s="26" t="s">
        <v>945</v>
      </c>
      <c r="C14" s="12" t="s">
        <v>459</v>
      </c>
      <c r="D14" s="12" t="s">
        <v>461</v>
      </c>
      <c r="E14" s="60" t="s">
        <v>215</v>
      </c>
      <c r="F14" s="61">
        <v>100000</v>
      </c>
    </row>
    <row r="15" spans="1:6" ht="12.75">
      <c r="A15" s="57">
        <v>5</v>
      </c>
      <c r="B15" s="26" t="s">
        <v>945</v>
      </c>
      <c r="C15" s="12" t="s">
        <v>459</v>
      </c>
      <c r="D15" s="12" t="s">
        <v>462</v>
      </c>
      <c r="E15" s="60" t="s">
        <v>215</v>
      </c>
      <c r="F15" s="61">
        <v>130000</v>
      </c>
    </row>
    <row r="16" spans="1:6" ht="12.75">
      <c r="A16" s="57">
        <v>6</v>
      </c>
      <c r="B16" s="26" t="s">
        <v>945</v>
      </c>
      <c r="C16" s="12" t="s">
        <v>459</v>
      </c>
      <c r="D16" s="12" t="s">
        <v>463</v>
      </c>
      <c r="E16" s="60" t="s">
        <v>215</v>
      </c>
      <c r="F16" s="61">
        <v>100000</v>
      </c>
    </row>
    <row r="17" spans="1:6" ht="12.75">
      <c r="A17" s="57">
        <v>7</v>
      </c>
      <c r="B17" s="26" t="s">
        <v>945</v>
      </c>
      <c r="C17" s="12" t="s">
        <v>459</v>
      </c>
      <c r="D17" s="12" t="s">
        <v>464</v>
      </c>
      <c r="E17" s="60" t="s">
        <v>215</v>
      </c>
      <c r="F17" s="61">
        <v>100000</v>
      </c>
    </row>
    <row r="18" spans="1:6" ht="12.75">
      <c r="A18" s="57">
        <v>8</v>
      </c>
      <c r="B18" s="26" t="s">
        <v>945</v>
      </c>
      <c r="C18" s="12" t="s">
        <v>459</v>
      </c>
      <c r="D18" s="12" t="s">
        <v>465</v>
      </c>
      <c r="E18" s="60" t="s">
        <v>215</v>
      </c>
      <c r="F18" s="61">
        <v>100000</v>
      </c>
    </row>
    <row r="19" spans="1:6" ht="12.75">
      <c r="A19" s="57">
        <v>9</v>
      </c>
      <c r="B19" s="26" t="s">
        <v>945</v>
      </c>
      <c r="C19" s="12" t="s">
        <v>459</v>
      </c>
      <c r="D19" s="12" t="s">
        <v>466</v>
      </c>
      <c r="E19" s="60" t="s">
        <v>215</v>
      </c>
      <c r="F19" s="61">
        <v>50000</v>
      </c>
    </row>
    <row r="20" spans="1:6" ht="12.75">
      <c r="A20" s="57">
        <v>10</v>
      </c>
      <c r="B20" s="26" t="s">
        <v>945</v>
      </c>
      <c r="C20" s="12" t="s">
        <v>459</v>
      </c>
      <c r="D20" s="12" t="s">
        <v>467</v>
      </c>
      <c r="E20" s="60" t="s">
        <v>215</v>
      </c>
      <c r="F20" s="61">
        <v>100000</v>
      </c>
    </row>
    <row r="21" spans="1:6" ht="12.75">
      <c r="A21" s="57">
        <v>11</v>
      </c>
      <c r="B21" s="26" t="s">
        <v>945</v>
      </c>
      <c r="C21" s="12" t="s">
        <v>459</v>
      </c>
      <c r="D21" s="12" t="s">
        <v>468</v>
      </c>
      <c r="E21" s="60" t="s">
        <v>215</v>
      </c>
      <c r="F21" s="61">
        <v>120000</v>
      </c>
    </row>
    <row r="22" spans="1:6" ht="25.5">
      <c r="A22" s="57">
        <v>12</v>
      </c>
      <c r="B22" s="26" t="s">
        <v>552</v>
      </c>
      <c r="C22" s="12" t="s">
        <v>933</v>
      </c>
      <c r="D22" s="60" t="s">
        <v>934</v>
      </c>
      <c r="E22" s="60" t="s">
        <v>215</v>
      </c>
      <c r="F22" s="61">
        <v>80000</v>
      </c>
    </row>
    <row r="23" spans="1:6" ht="25.5">
      <c r="A23" s="57">
        <v>13</v>
      </c>
      <c r="B23" s="26" t="s">
        <v>552</v>
      </c>
      <c r="C23" s="12" t="s">
        <v>933</v>
      </c>
      <c r="D23" s="60" t="s">
        <v>935</v>
      </c>
      <c r="E23" s="60" t="s">
        <v>215</v>
      </c>
      <c r="F23" s="61">
        <v>80000</v>
      </c>
    </row>
    <row r="24" spans="1:6" ht="38.25">
      <c r="A24" s="57">
        <v>14</v>
      </c>
      <c r="B24" s="26" t="s">
        <v>552</v>
      </c>
      <c r="C24" s="12" t="s">
        <v>933</v>
      </c>
      <c r="D24" s="60" t="s">
        <v>936</v>
      </c>
      <c r="E24" s="60" t="s">
        <v>215</v>
      </c>
      <c r="F24" s="61">
        <v>90000</v>
      </c>
    </row>
    <row r="25" spans="1:6" ht="25.5">
      <c r="A25" s="57">
        <v>15</v>
      </c>
      <c r="B25" s="26" t="s">
        <v>552</v>
      </c>
      <c r="C25" s="12" t="s">
        <v>933</v>
      </c>
      <c r="D25" s="60" t="s">
        <v>937</v>
      </c>
      <c r="E25" s="60" t="s">
        <v>215</v>
      </c>
      <c r="F25" s="61">
        <v>500000</v>
      </c>
    </row>
    <row r="26" spans="1:6" ht="38.25">
      <c r="A26" s="57">
        <v>16</v>
      </c>
      <c r="B26" s="26" t="s">
        <v>552</v>
      </c>
      <c r="C26" s="12" t="s">
        <v>933</v>
      </c>
      <c r="D26" s="60" t="s">
        <v>938</v>
      </c>
      <c r="E26" s="60" t="s">
        <v>215</v>
      </c>
      <c r="F26" s="61">
        <v>50000</v>
      </c>
    </row>
    <row r="27" spans="1:6" ht="51">
      <c r="A27" s="57">
        <v>17</v>
      </c>
      <c r="B27" s="26" t="s">
        <v>552</v>
      </c>
      <c r="C27" s="12" t="s">
        <v>933</v>
      </c>
      <c r="D27" s="60" t="s">
        <v>939</v>
      </c>
      <c r="E27" s="60" t="s">
        <v>215</v>
      </c>
      <c r="F27" s="61">
        <v>80000</v>
      </c>
    </row>
    <row r="28" spans="1:6" ht="12.75">
      <c r="A28" s="57">
        <v>18</v>
      </c>
      <c r="B28" s="26" t="s">
        <v>555</v>
      </c>
      <c r="C28" s="12" t="s">
        <v>940</v>
      </c>
      <c r="D28" s="60" t="s">
        <v>941</v>
      </c>
      <c r="E28" s="60" t="s">
        <v>215</v>
      </c>
      <c r="F28" s="61">
        <v>373000</v>
      </c>
    </row>
    <row r="29" spans="1:6" ht="12.75">
      <c r="A29" s="57">
        <v>19</v>
      </c>
      <c r="B29" s="26" t="s">
        <v>555</v>
      </c>
      <c r="C29" s="12" t="s">
        <v>940</v>
      </c>
      <c r="D29" s="60" t="s">
        <v>942</v>
      </c>
      <c r="E29" s="60" t="s">
        <v>215</v>
      </c>
      <c r="F29" s="61">
        <v>585000</v>
      </c>
    </row>
    <row r="30" spans="1:6" ht="12.75">
      <c r="A30" s="57">
        <v>20</v>
      </c>
      <c r="B30" s="26" t="s">
        <v>555</v>
      </c>
      <c r="C30" s="12" t="s">
        <v>940</v>
      </c>
      <c r="D30" s="60" t="s">
        <v>943</v>
      </c>
      <c r="E30" s="60" t="s">
        <v>215</v>
      </c>
      <c r="F30" s="61">
        <v>265000</v>
      </c>
    </row>
    <row r="31" spans="1:6" ht="12.75">
      <c r="A31" s="57">
        <v>21</v>
      </c>
      <c r="B31" s="26" t="s">
        <v>555</v>
      </c>
      <c r="C31" s="12" t="s">
        <v>940</v>
      </c>
      <c r="D31" s="60" t="s">
        <v>944</v>
      </c>
      <c r="E31" s="60" t="s">
        <v>215</v>
      </c>
      <c r="F31" s="61">
        <v>165000</v>
      </c>
    </row>
  </sheetData>
  <sheetProtection/>
  <mergeCells count="2">
    <mergeCell ref="A1:F1"/>
    <mergeCell ref="B10:F10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L75" sqref="L75"/>
    </sheetView>
  </sheetViews>
  <sheetFormatPr defaultColWidth="9.140625" defaultRowHeight="12.75"/>
  <cols>
    <col min="1" max="1" width="17.8515625" style="0" customWidth="1"/>
    <col min="2" max="3" width="21.00390625" style="0" customWidth="1"/>
    <col min="4" max="4" width="35.28125" style="0" customWidth="1"/>
    <col min="5" max="5" width="25.421875" style="0" customWidth="1"/>
    <col min="6" max="6" width="18.7109375" style="0" customWidth="1"/>
  </cols>
  <sheetData>
    <row r="1" spans="1:6" ht="51.75" customHeight="1">
      <c r="A1" s="286" t="s">
        <v>160</v>
      </c>
      <c r="B1" s="286"/>
      <c r="C1" s="286"/>
      <c r="D1" s="286"/>
      <c r="E1" s="286"/>
      <c r="F1" s="286"/>
    </row>
    <row r="2" spans="1:6" ht="86.25" customHeight="1" hidden="1">
      <c r="A2" s="63"/>
      <c r="B2" s="63"/>
      <c r="C2" s="63"/>
      <c r="D2" s="63"/>
      <c r="E2" s="63"/>
      <c r="F2" s="62"/>
    </row>
    <row r="3" spans="1:6" ht="22.5">
      <c r="A3" s="66" t="s">
        <v>121</v>
      </c>
      <c r="B3" s="67" t="s">
        <v>140</v>
      </c>
      <c r="C3" s="68" t="s">
        <v>139</v>
      </c>
      <c r="D3" s="69" t="s">
        <v>141</v>
      </c>
      <c r="E3" s="64" t="s">
        <v>142</v>
      </c>
      <c r="F3" s="70" t="s">
        <v>212</v>
      </c>
    </row>
    <row r="4" spans="1:6" ht="12.75">
      <c r="A4" s="71">
        <v>1</v>
      </c>
      <c r="B4" s="72" t="s">
        <v>656</v>
      </c>
      <c r="C4" s="72" t="s">
        <v>472</v>
      </c>
      <c r="D4" s="65" t="s">
        <v>145</v>
      </c>
      <c r="E4" s="33" t="s">
        <v>144</v>
      </c>
      <c r="F4" s="131">
        <v>656515.85</v>
      </c>
    </row>
    <row r="5" spans="1:6" ht="12.75">
      <c r="A5" s="71">
        <v>2</v>
      </c>
      <c r="B5" s="72" t="s">
        <v>146</v>
      </c>
      <c r="C5" s="72" t="s">
        <v>146</v>
      </c>
      <c r="D5" s="65" t="s">
        <v>147</v>
      </c>
      <c r="E5" s="33" t="s">
        <v>89</v>
      </c>
      <c r="F5" s="131">
        <v>2000000</v>
      </c>
    </row>
    <row r="6" spans="1:6" ht="22.5">
      <c r="A6" s="71">
        <v>3</v>
      </c>
      <c r="B6" s="72" t="s">
        <v>148</v>
      </c>
      <c r="C6" s="72" t="s">
        <v>148</v>
      </c>
      <c r="D6" s="65" t="s">
        <v>149</v>
      </c>
      <c r="E6" s="33" t="s">
        <v>144</v>
      </c>
      <c r="F6" s="131">
        <v>700000</v>
      </c>
    </row>
    <row r="7" spans="1:6" ht="12.75">
      <c r="A7" s="71">
        <v>4</v>
      </c>
      <c r="B7" s="72" t="s">
        <v>146</v>
      </c>
      <c r="C7" s="72" t="s">
        <v>146</v>
      </c>
      <c r="D7" s="65" t="s">
        <v>150</v>
      </c>
      <c r="E7" s="33" t="s">
        <v>144</v>
      </c>
      <c r="F7" s="131">
        <v>239307.08</v>
      </c>
    </row>
    <row r="8" spans="1:6" ht="24">
      <c r="A8" s="71">
        <v>5</v>
      </c>
      <c r="B8" s="72" t="s">
        <v>148</v>
      </c>
      <c r="C8" s="72" t="s">
        <v>148</v>
      </c>
      <c r="D8" s="65" t="s">
        <v>151</v>
      </c>
      <c r="E8" s="33" t="s">
        <v>143</v>
      </c>
      <c r="F8" s="131">
        <v>700000</v>
      </c>
    </row>
    <row r="9" spans="1:6" ht="24">
      <c r="A9" s="71">
        <v>6</v>
      </c>
      <c r="B9" s="72" t="s">
        <v>152</v>
      </c>
      <c r="C9" s="72" t="s">
        <v>152</v>
      </c>
      <c r="D9" s="65" t="s">
        <v>153</v>
      </c>
      <c r="E9" s="33" t="s">
        <v>143</v>
      </c>
      <c r="F9" s="131">
        <v>415900</v>
      </c>
    </row>
    <row r="10" spans="1:6" ht="12.75">
      <c r="A10" s="71">
        <v>7</v>
      </c>
      <c r="B10" s="72" t="s">
        <v>154</v>
      </c>
      <c r="C10" s="72" t="s">
        <v>154</v>
      </c>
      <c r="D10" s="65" t="s">
        <v>155</v>
      </c>
      <c r="E10" s="33" t="s">
        <v>144</v>
      </c>
      <c r="F10" s="131">
        <v>600000</v>
      </c>
    </row>
    <row r="11" spans="1:6" ht="24">
      <c r="A11" s="71">
        <v>8</v>
      </c>
      <c r="B11" s="72" t="s">
        <v>156</v>
      </c>
      <c r="C11" s="72" t="s">
        <v>655</v>
      </c>
      <c r="D11" s="65" t="s">
        <v>157</v>
      </c>
      <c r="E11" s="33" t="s">
        <v>143</v>
      </c>
      <c r="F11" s="131">
        <v>700000</v>
      </c>
    </row>
    <row r="12" spans="1:6" ht="24">
      <c r="A12" s="71">
        <v>9</v>
      </c>
      <c r="B12" s="72" t="s">
        <v>154</v>
      </c>
      <c r="C12" s="72" t="s">
        <v>154</v>
      </c>
      <c r="D12" s="65" t="s">
        <v>158</v>
      </c>
      <c r="E12" s="33" t="s">
        <v>143</v>
      </c>
      <c r="F12" s="131">
        <v>350000</v>
      </c>
    </row>
    <row r="13" spans="1:6" ht="12.75">
      <c r="A13" s="71">
        <v>10</v>
      </c>
      <c r="B13" s="72" t="s">
        <v>17</v>
      </c>
      <c r="C13" s="129" t="s">
        <v>567</v>
      </c>
      <c r="D13" s="130" t="s">
        <v>568</v>
      </c>
      <c r="E13" s="129" t="s">
        <v>569</v>
      </c>
      <c r="F13" s="131">
        <v>700000</v>
      </c>
    </row>
    <row r="14" spans="1:6" ht="12.75">
      <c r="A14" s="71">
        <v>11</v>
      </c>
      <c r="B14" s="72" t="s">
        <v>17</v>
      </c>
      <c r="C14" s="129" t="s">
        <v>654</v>
      </c>
      <c r="D14" s="130" t="s">
        <v>570</v>
      </c>
      <c r="E14" s="129" t="s">
        <v>144</v>
      </c>
      <c r="F14" s="131">
        <v>700000</v>
      </c>
    </row>
    <row r="15" spans="1:6" ht="12.75">
      <c r="A15" s="71">
        <v>12</v>
      </c>
      <c r="B15" s="72" t="s">
        <v>17</v>
      </c>
      <c r="C15" s="129" t="s">
        <v>470</v>
      </c>
      <c r="D15" s="130" t="s">
        <v>571</v>
      </c>
      <c r="E15" s="129" t="s">
        <v>143</v>
      </c>
      <c r="F15" s="131">
        <v>196300</v>
      </c>
    </row>
    <row r="16" spans="1:6" ht="12.75">
      <c r="A16" s="71">
        <v>13</v>
      </c>
      <c r="B16" s="72" t="s">
        <v>17</v>
      </c>
      <c r="C16" s="129" t="s">
        <v>651</v>
      </c>
      <c r="D16" s="130" t="s">
        <v>572</v>
      </c>
      <c r="E16" s="129" t="s">
        <v>573</v>
      </c>
      <c r="F16" s="131">
        <v>500000</v>
      </c>
    </row>
    <row r="17" spans="1:6" ht="12.75">
      <c r="A17" s="71">
        <v>14</v>
      </c>
      <c r="B17" s="72" t="s">
        <v>17</v>
      </c>
      <c r="C17" s="129" t="s">
        <v>653</v>
      </c>
      <c r="D17" s="130" t="s">
        <v>574</v>
      </c>
      <c r="E17" s="129" t="s">
        <v>144</v>
      </c>
      <c r="F17" s="131">
        <v>700000</v>
      </c>
    </row>
    <row r="18" spans="1:6" ht="12.75">
      <c r="A18" s="71">
        <v>15</v>
      </c>
      <c r="B18" s="72" t="s">
        <v>17</v>
      </c>
      <c r="C18" s="129" t="s">
        <v>653</v>
      </c>
      <c r="D18" s="130" t="s">
        <v>575</v>
      </c>
      <c r="E18" s="129" t="s">
        <v>576</v>
      </c>
      <c r="F18" s="131">
        <v>700000</v>
      </c>
    </row>
    <row r="19" spans="1:6" ht="12.75">
      <c r="A19" s="71">
        <v>16</v>
      </c>
      <c r="B19" s="72" t="s">
        <v>17</v>
      </c>
      <c r="C19" s="129" t="s">
        <v>652</v>
      </c>
      <c r="D19" s="130" t="s">
        <v>578</v>
      </c>
      <c r="E19" s="129" t="s">
        <v>89</v>
      </c>
      <c r="F19" s="131">
        <v>1900000</v>
      </c>
    </row>
    <row r="20" spans="1:6" ht="12.75">
      <c r="A20" s="71">
        <v>17</v>
      </c>
      <c r="B20" s="72" t="s">
        <v>17</v>
      </c>
      <c r="C20" s="129" t="s">
        <v>657</v>
      </c>
      <c r="D20" s="130" t="s">
        <v>579</v>
      </c>
      <c r="E20" s="129" t="s">
        <v>89</v>
      </c>
      <c r="F20" s="131">
        <v>2000000</v>
      </c>
    </row>
    <row r="21" spans="1:6" ht="12.75">
      <c r="A21" s="71">
        <v>18</v>
      </c>
      <c r="B21" s="72" t="s">
        <v>469</v>
      </c>
      <c r="C21" s="129" t="s">
        <v>470</v>
      </c>
      <c r="D21" s="65" t="s">
        <v>542</v>
      </c>
      <c r="E21" s="33" t="s">
        <v>215</v>
      </c>
      <c r="F21" s="131">
        <v>616992.35</v>
      </c>
    </row>
    <row r="22" spans="1:6" ht="19.5">
      <c r="A22" s="71">
        <v>19</v>
      </c>
      <c r="B22" s="72" t="s">
        <v>471</v>
      </c>
      <c r="C22" s="129" t="s">
        <v>472</v>
      </c>
      <c r="D22" s="105" t="s">
        <v>473</v>
      </c>
      <c r="E22" s="104" t="s">
        <v>215</v>
      </c>
      <c r="F22" s="131">
        <v>136000</v>
      </c>
    </row>
    <row r="23" spans="1:6" ht="19.5">
      <c r="A23" s="71">
        <v>20</v>
      </c>
      <c r="B23" s="72" t="s">
        <v>471</v>
      </c>
      <c r="C23" s="129" t="s">
        <v>472</v>
      </c>
      <c r="D23" s="105" t="s">
        <v>474</v>
      </c>
      <c r="E23" s="104" t="s">
        <v>215</v>
      </c>
      <c r="F23" s="131">
        <v>75000</v>
      </c>
    </row>
    <row r="24" spans="1:6" ht="19.5">
      <c r="A24" s="71">
        <v>21</v>
      </c>
      <c r="B24" s="72" t="s">
        <v>471</v>
      </c>
      <c r="C24" s="129" t="s">
        <v>472</v>
      </c>
      <c r="D24" s="105" t="s">
        <v>475</v>
      </c>
      <c r="E24" s="104" t="s">
        <v>215</v>
      </c>
      <c r="F24" s="131">
        <v>50000</v>
      </c>
    </row>
    <row r="25" spans="1:6" ht="19.5">
      <c r="A25" s="71">
        <v>22</v>
      </c>
      <c r="B25" s="72" t="s">
        <v>471</v>
      </c>
      <c r="C25" s="129" t="s">
        <v>472</v>
      </c>
      <c r="D25" s="105" t="s">
        <v>476</v>
      </c>
      <c r="E25" s="104" t="s">
        <v>215</v>
      </c>
      <c r="F25" s="131">
        <v>83000</v>
      </c>
    </row>
    <row r="26" spans="1:6" ht="12.75">
      <c r="A26" s="71">
        <v>23</v>
      </c>
      <c r="B26" s="72" t="s">
        <v>477</v>
      </c>
      <c r="C26" s="129" t="s">
        <v>478</v>
      </c>
      <c r="D26" s="105" t="s">
        <v>542</v>
      </c>
      <c r="E26" s="104" t="s">
        <v>215</v>
      </c>
      <c r="F26" s="131">
        <v>716992.36</v>
      </c>
    </row>
    <row r="27" spans="1:6" ht="25.5">
      <c r="A27" s="71">
        <v>24</v>
      </c>
      <c r="B27" s="72" t="s">
        <v>479</v>
      </c>
      <c r="C27" s="129" t="s">
        <v>480</v>
      </c>
      <c r="D27" s="105" t="s">
        <v>481</v>
      </c>
      <c r="E27" s="104" t="s">
        <v>233</v>
      </c>
      <c r="F27" s="131">
        <v>172000</v>
      </c>
    </row>
    <row r="28" spans="1:6" ht="25.5">
      <c r="A28" s="71">
        <v>25</v>
      </c>
      <c r="B28" s="72" t="s">
        <v>479</v>
      </c>
      <c r="C28" s="129" t="s">
        <v>480</v>
      </c>
      <c r="D28" s="105" t="s">
        <v>482</v>
      </c>
      <c r="E28" s="104" t="s">
        <v>215</v>
      </c>
      <c r="F28" s="131">
        <v>105000</v>
      </c>
    </row>
    <row r="29" spans="1:6" ht="12.75">
      <c r="A29" s="71">
        <v>26</v>
      </c>
      <c r="B29" s="72" t="s">
        <v>483</v>
      </c>
      <c r="C29" s="129" t="s">
        <v>484</v>
      </c>
      <c r="D29" s="105" t="s">
        <v>544</v>
      </c>
      <c r="E29" s="104" t="s">
        <v>233</v>
      </c>
      <c r="F29" s="131">
        <v>816992.36</v>
      </c>
    </row>
    <row r="30" spans="1:6" ht="12.75">
      <c r="A30" s="71">
        <v>27</v>
      </c>
      <c r="B30" s="72" t="s">
        <v>640</v>
      </c>
      <c r="C30" s="129" t="s">
        <v>648</v>
      </c>
      <c r="D30" s="12" t="s">
        <v>649</v>
      </c>
      <c r="E30" s="12" t="s">
        <v>215</v>
      </c>
      <c r="F30" s="131">
        <v>120000</v>
      </c>
    </row>
    <row r="31" spans="1:6" ht="12.75">
      <c r="A31" s="71">
        <v>28</v>
      </c>
      <c r="B31" s="72" t="s">
        <v>640</v>
      </c>
      <c r="C31" s="129" t="s">
        <v>648</v>
      </c>
      <c r="D31" s="12" t="s">
        <v>650</v>
      </c>
      <c r="E31" s="12" t="s">
        <v>215</v>
      </c>
      <c r="F31" s="131">
        <v>150000</v>
      </c>
    </row>
    <row r="32" ht="12.75">
      <c r="F32" s="230">
        <f>SUM(F4:F31)</f>
        <v>16800000</v>
      </c>
    </row>
    <row r="33" ht="12.75">
      <c r="F33" s="133"/>
    </row>
    <row r="34" spans="1:6" ht="12.75">
      <c r="A34" s="286" t="s">
        <v>535</v>
      </c>
      <c r="B34" s="286"/>
      <c r="C34" s="286"/>
      <c r="D34" s="286"/>
      <c r="E34" s="286"/>
      <c r="F34" s="286"/>
    </row>
    <row r="35" spans="1:6" ht="12.75">
      <c r="A35" s="236">
        <v>1</v>
      </c>
      <c r="B35" s="134" t="s">
        <v>68</v>
      </c>
      <c r="C35" s="134" t="s">
        <v>577</v>
      </c>
      <c r="D35" s="135" t="s">
        <v>580</v>
      </c>
      <c r="E35" s="134" t="s">
        <v>89</v>
      </c>
      <c r="F35" s="132">
        <v>2000000</v>
      </c>
    </row>
    <row r="36" spans="1:6" ht="12.75">
      <c r="A36" s="237">
        <v>2</v>
      </c>
      <c r="B36" s="129" t="s">
        <v>68</v>
      </c>
      <c r="C36" s="129" t="s">
        <v>581</v>
      </c>
      <c r="D36" s="130" t="s">
        <v>582</v>
      </c>
      <c r="E36" s="129" t="s">
        <v>143</v>
      </c>
      <c r="F36" s="131">
        <v>700000</v>
      </c>
    </row>
    <row r="37" spans="1:6" ht="12.75">
      <c r="A37" s="237">
        <v>3</v>
      </c>
      <c r="B37" s="129" t="s">
        <v>68</v>
      </c>
      <c r="C37" s="129" t="s">
        <v>483</v>
      </c>
      <c r="D37" s="130" t="s">
        <v>583</v>
      </c>
      <c r="E37" s="129" t="s">
        <v>143</v>
      </c>
      <c r="F37" s="131">
        <v>209367.83</v>
      </c>
    </row>
    <row r="38" spans="1:6" ht="22.5">
      <c r="A38" s="236">
        <v>4</v>
      </c>
      <c r="B38" s="129" t="s">
        <v>68</v>
      </c>
      <c r="C38" s="129" t="s">
        <v>477</v>
      </c>
      <c r="D38" s="130" t="s">
        <v>584</v>
      </c>
      <c r="E38" s="129" t="s">
        <v>143</v>
      </c>
      <c r="F38" s="131">
        <v>650000</v>
      </c>
    </row>
    <row r="39" spans="1:6" ht="12.75">
      <c r="A39" s="237">
        <v>5</v>
      </c>
      <c r="B39" s="129" t="s">
        <v>68</v>
      </c>
      <c r="C39" s="129" t="s">
        <v>585</v>
      </c>
      <c r="D39" s="130" t="s">
        <v>586</v>
      </c>
      <c r="E39" s="129" t="s">
        <v>89</v>
      </c>
      <c r="F39" s="131">
        <v>2000000</v>
      </c>
    </row>
    <row r="40" spans="1:6" ht="12.75">
      <c r="A40" s="237">
        <v>6</v>
      </c>
      <c r="B40" s="129" t="s">
        <v>68</v>
      </c>
      <c r="C40" s="129" t="s">
        <v>587</v>
      </c>
      <c r="D40" s="130" t="s">
        <v>588</v>
      </c>
      <c r="E40" s="129" t="s">
        <v>143</v>
      </c>
      <c r="F40" s="131">
        <v>700000</v>
      </c>
    </row>
    <row r="41" spans="1:6" ht="12.75">
      <c r="A41" s="236">
        <v>7</v>
      </c>
      <c r="B41" s="129" t="s">
        <v>68</v>
      </c>
      <c r="C41" s="129" t="s">
        <v>589</v>
      </c>
      <c r="D41" s="130" t="s">
        <v>590</v>
      </c>
      <c r="E41" s="129" t="s">
        <v>143</v>
      </c>
      <c r="F41" s="131">
        <v>150000</v>
      </c>
    </row>
    <row r="42" spans="1:6" ht="22.5">
      <c r="A42" s="237">
        <v>8</v>
      </c>
      <c r="B42" s="129" t="s">
        <v>68</v>
      </c>
      <c r="C42" s="129" t="s">
        <v>591</v>
      </c>
      <c r="D42" s="130" t="s">
        <v>592</v>
      </c>
      <c r="E42" s="129" t="s">
        <v>143</v>
      </c>
      <c r="F42" s="131">
        <v>700000</v>
      </c>
    </row>
    <row r="43" spans="1:6" ht="12.75">
      <c r="A43" s="237">
        <v>9</v>
      </c>
      <c r="B43" s="129" t="s">
        <v>68</v>
      </c>
      <c r="C43" s="129" t="s">
        <v>483</v>
      </c>
      <c r="D43" s="130" t="s">
        <v>593</v>
      </c>
      <c r="E43" s="129" t="s">
        <v>143</v>
      </c>
      <c r="F43" s="131">
        <v>482930</v>
      </c>
    </row>
    <row r="44" spans="1:6" ht="22.5">
      <c r="A44" s="236">
        <v>10</v>
      </c>
      <c r="B44" s="129" t="s">
        <v>68</v>
      </c>
      <c r="C44" s="129" t="s">
        <v>594</v>
      </c>
      <c r="D44" s="130" t="s">
        <v>595</v>
      </c>
      <c r="E44" s="129" t="s">
        <v>569</v>
      </c>
      <c r="F44" s="131">
        <v>700000</v>
      </c>
    </row>
    <row r="45" spans="1:6" ht="12.75">
      <c r="A45" s="237">
        <v>11</v>
      </c>
      <c r="B45" s="129" t="s">
        <v>68</v>
      </c>
      <c r="C45" s="129" t="s">
        <v>581</v>
      </c>
      <c r="D45" s="130" t="s">
        <v>596</v>
      </c>
      <c r="E45" s="129" t="s">
        <v>143</v>
      </c>
      <c r="F45" s="131">
        <v>250000</v>
      </c>
    </row>
    <row r="46" spans="1:6" ht="12.75">
      <c r="A46" s="237">
        <v>12</v>
      </c>
      <c r="B46" s="129" t="s">
        <v>68</v>
      </c>
      <c r="C46" s="129" t="s">
        <v>483</v>
      </c>
      <c r="D46" s="130" t="s">
        <v>597</v>
      </c>
      <c r="E46" s="129" t="s">
        <v>143</v>
      </c>
      <c r="F46" s="131">
        <v>130000</v>
      </c>
    </row>
    <row r="47" spans="1:6" ht="12.75">
      <c r="A47" s="236">
        <v>13</v>
      </c>
      <c r="B47" s="129" t="s">
        <v>68</v>
      </c>
      <c r="C47" s="129" t="s">
        <v>598</v>
      </c>
      <c r="D47" s="130" t="s">
        <v>599</v>
      </c>
      <c r="E47" s="129" t="s">
        <v>143</v>
      </c>
      <c r="F47" s="131">
        <v>700000</v>
      </c>
    </row>
    <row r="48" spans="1:6" ht="12.75">
      <c r="A48" s="237">
        <v>14</v>
      </c>
      <c r="B48" s="129" t="s">
        <v>68</v>
      </c>
      <c r="C48" s="129" t="s">
        <v>587</v>
      </c>
      <c r="D48" s="130" t="s">
        <v>600</v>
      </c>
      <c r="E48" s="129" t="s">
        <v>143</v>
      </c>
      <c r="F48" s="131">
        <v>376000</v>
      </c>
    </row>
    <row r="49" spans="1:6" ht="12.75">
      <c r="A49" s="237">
        <v>15</v>
      </c>
      <c r="B49" s="129" t="s">
        <v>68</v>
      </c>
      <c r="C49" s="129" t="s">
        <v>577</v>
      </c>
      <c r="D49" s="130" t="s">
        <v>601</v>
      </c>
      <c r="E49" s="129" t="s">
        <v>89</v>
      </c>
      <c r="F49" s="131">
        <v>2000000</v>
      </c>
    </row>
    <row r="50" spans="1:6" ht="12.75">
      <c r="A50" s="236">
        <v>16</v>
      </c>
      <c r="B50" s="129" t="s">
        <v>68</v>
      </c>
      <c r="C50" s="129" t="s">
        <v>602</v>
      </c>
      <c r="D50" s="130" t="s">
        <v>603</v>
      </c>
      <c r="E50" s="129" t="s">
        <v>143</v>
      </c>
      <c r="F50" s="131">
        <v>247473.36</v>
      </c>
    </row>
    <row r="51" spans="1:6" ht="12.75">
      <c r="A51" s="237">
        <v>17</v>
      </c>
      <c r="B51" s="129" t="s">
        <v>68</v>
      </c>
      <c r="C51" s="129" t="s">
        <v>602</v>
      </c>
      <c r="D51" s="130" t="s">
        <v>604</v>
      </c>
      <c r="E51" s="129" t="s">
        <v>143</v>
      </c>
      <c r="F51" s="131">
        <v>159997.5</v>
      </c>
    </row>
    <row r="52" spans="1:6" ht="12.75">
      <c r="A52" s="237">
        <v>18</v>
      </c>
      <c r="B52" s="129" t="s">
        <v>68</v>
      </c>
      <c r="C52" s="129" t="s">
        <v>477</v>
      </c>
      <c r="D52" s="130" t="s">
        <v>605</v>
      </c>
      <c r="E52" s="129" t="s">
        <v>143</v>
      </c>
      <c r="F52" s="131">
        <v>475000</v>
      </c>
    </row>
    <row r="53" spans="1:6" ht="12.75">
      <c r="A53" s="236">
        <v>19</v>
      </c>
      <c r="B53" s="129" t="s">
        <v>68</v>
      </c>
      <c r="C53" s="129" t="s">
        <v>606</v>
      </c>
      <c r="D53" s="130" t="s">
        <v>607</v>
      </c>
      <c r="E53" s="129" t="s">
        <v>143</v>
      </c>
      <c r="F53" s="131">
        <v>136175</v>
      </c>
    </row>
    <row r="54" spans="1:6" ht="12.75">
      <c r="A54" s="237">
        <v>20</v>
      </c>
      <c r="B54" s="129" t="s">
        <v>68</v>
      </c>
      <c r="C54" s="129" t="s">
        <v>577</v>
      </c>
      <c r="D54" s="130" t="s">
        <v>608</v>
      </c>
      <c r="E54" s="129" t="s">
        <v>143</v>
      </c>
      <c r="F54" s="131">
        <v>700000</v>
      </c>
    </row>
    <row r="55" spans="1:6" ht="12.75">
      <c r="A55" s="237">
        <v>21</v>
      </c>
      <c r="B55" s="129" t="s">
        <v>68</v>
      </c>
      <c r="C55" s="129" t="s">
        <v>609</v>
      </c>
      <c r="D55" s="130" t="s">
        <v>610</v>
      </c>
      <c r="E55" s="129" t="s">
        <v>144</v>
      </c>
      <c r="F55" s="131">
        <v>275000</v>
      </c>
    </row>
    <row r="56" spans="1:6" ht="12.75">
      <c r="A56" s="236">
        <v>22</v>
      </c>
      <c r="B56" s="129" t="s">
        <v>68</v>
      </c>
      <c r="C56" s="129" t="s">
        <v>589</v>
      </c>
      <c r="D56" s="130" t="s">
        <v>611</v>
      </c>
      <c r="E56" s="129" t="s">
        <v>143</v>
      </c>
      <c r="F56" s="131">
        <v>105400</v>
      </c>
    </row>
    <row r="57" spans="1:6" ht="12.75">
      <c r="A57" s="237">
        <v>23</v>
      </c>
      <c r="B57" s="129" t="s">
        <v>68</v>
      </c>
      <c r="C57" s="129" t="s">
        <v>469</v>
      </c>
      <c r="D57" s="130" t="s">
        <v>612</v>
      </c>
      <c r="E57" s="129" t="s">
        <v>143</v>
      </c>
      <c r="F57" s="131">
        <v>56680</v>
      </c>
    </row>
    <row r="58" spans="1:6" ht="12.75">
      <c r="A58" s="237">
        <v>24</v>
      </c>
      <c r="B58" s="129" t="s">
        <v>68</v>
      </c>
      <c r="C58" s="129" t="s">
        <v>567</v>
      </c>
      <c r="D58" s="130" t="s">
        <v>568</v>
      </c>
      <c r="E58" s="129" t="s">
        <v>143</v>
      </c>
      <c r="F58" s="131">
        <v>110000</v>
      </c>
    </row>
    <row r="59" spans="1:6" ht="12.75">
      <c r="A59" s="236">
        <v>25</v>
      </c>
      <c r="B59" s="129" t="s">
        <v>68</v>
      </c>
      <c r="C59" s="129" t="s">
        <v>613</v>
      </c>
      <c r="D59" s="130" t="s">
        <v>614</v>
      </c>
      <c r="E59" s="129" t="s">
        <v>143</v>
      </c>
      <c r="F59" s="131">
        <v>165000</v>
      </c>
    </row>
    <row r="60" spans="1:6" ht="12.75">
      <c r="A60" s="237">
        <v>26</v>
      </c>
      <c r="B60" s="129" t="s">
        <v>68</v>
      </c>
      <c r="C60" s="129" t="s">
        <v>589</v>
      </c>
      <c r="D60" s="130" t="s">
        <v>615</v>
      </c>
      <c r="E60" s="129" t="s">
        <v>576</v>
      </c>
      <c r="F60" s="131">
        <v>271000</v>
      </c>
    </row>
    <row r="61" spans="1:6" ht="12.75">
      <c r="A61" s="237">
        <v>27</v>
      </c>
      <c r="B61" s="129" t="s">
        <v>68</v>
      </c>
      <c r="C61" s="129" t="s">
        <v>577</v>
      </c>
      <c r="D61" s="130" t="s">
        <v>616</v>
      </c>
      <c r="E61" s="129" t="s">
        <v>144</v>
      </c>
      <c r="F61" s="131">
        <v>120000</v>
      </c>
    </row>
    <row r="62" spans="1:6" ht="12.75">
      <c r="A62" s="236">
        <v>28</v>
      </c>
      <c r="B62" s="129" t="s">
        <v>68</v>
      </c>
      <c r="C62" s="129" t="s">
        <v>617</v>
      </c>
      <c r="D62" s="130" t="s">
        <v>618</v>
      </c>
      <c r="E62" s="129" t="s">
        <v>143</v>
      </c>
      <c r="F62" s="131">
        <v>200000</v>
      </c>
    </row>
    <row r="63" spans="1:6" ht="12.75">
      <c r="A63" s="237">
        <v>29</v>
      </c>
      <c r="B63" s="129" t="s">
        <v>68</v>
      </c>
      <c r="C63" s="129" t="s">
        <v>619</v>
      </c>
      <c r="D63" s="130" t="s">
        <v>620</v>
      </c>
      <c r="E63" s="129" t="s">
        <v>143</v>
      </c>
      <c r="F63" s="131">
        <v>700000</v>
      </c>
    </row>
    <row r="64" spans="1:6" ht="12.75">
      <c r="A64" s="237">
        <v>30</v>
      </c>
      <c r="B64" s="129" t="s">
        <v>68</v>
      </c>
      <c r="C64" s="129" t="s">
        <v>621</v>
      </c>
      <c r="D64" s="130" t="s">
        <v>622</v>
      </c>
      <c r="E64" s="129" t="s">
        <v>143</v>
      </c>
      <c r="F64" s="131">
        <v>190000</v>
      </c>
    </row>
    <row r="65" spans="1:6" ht="22.5">
      <c r="A65" s="236">
        <v>31</v>
      </c>
      <c r="B65" s="129" t="s">
        <v>68</v>
      </c>
      <c r="C65" s="129" t="s">
        <v>589</v>
      </c>
      <c r="D65" s="130" t="s">
        <v>623</v>
      </c>
      <c r="E65" s="129" t="s">
        <v>576</v>
      </c>
      <c r="F65" s="131">
        <v>200000</v>
      </c>
    </row>
    <row r="66" spans="1:6" ht="22.5">
      <c r="A66" s="237">
        <v>32</v>
      </c>
      <c r="B66" s="129" t="s">
        <v>68</v>
      </c>
      <c r="C66" s="129" t="s">
        <v>624</v>
      </c>
      <c r="D66" s="130" t="s">
        <v>625</v>
      </c>
      <c r="E66" s="129" t="s">
        <v>143</v>
      </c>
      <c r="F66" s="131">
        <v>292500</v>
      </c>
    </row>
    <row r="67" spans="1:6" ht="12.75">
      <c r="A67" s="237">
        <v>33</v>
      </c>
      <c r="B67" s="129" t="s">
        <v>68</v>
      </c>
      <c r="C67" s="129" t="s">
        <v>626</v>
      </c>
      <c r="D67" s="130" t="s">
        <v>627</v>
      </c>
      <c r="E67" s="129" t="s">
        <v>89</v>
      </c>
      <c r="F67" s="131">
        <v>2000000</v>
      </c>
    </row>
    <row r="68" spans="1:6" ht="12.75">
      <c r="A68" s="236">
        <v>34</v>
      </c>
      <c r="B68" s="129" t="s">
        <v>68</v>
      </c>
      <c r="C68" s="129" t="s">
        <v>628</v>
      </c>
      <c r="D68" s="130" t="s">
        <v>629</v>
      </c>
      <c r="E68" s="129" t="s">
        <v>143</v>
      </c>
      <c r="F68" s="131">
        <v>700000</v>
      </c>
    </row>
    <row r="69" spans="1:6" ht="22.5">
      <c r="A69" s="237">
        <v>35</v>
      </c>
      <c r="B69" s="129" t="s">
        <v>68</v>
      </c>
      <c r="C69" s="129" t="s">
        <v>630</v>
      </c>
      <c r="D69" s="130" t="s">
        <v>631</v>
      </c>
      <c r="E69" s="129" t="s">
        <v>143</v>
      </c>
      <c r="F69" s="131">
        <v>523400</v>
      </c>
    </row>
    <row r="70" spans="1:6" ht="12.75">
      <c r="A70" s="237">
        <v>36</v>
      </c>
      <c r="B70" s="129" t="s">
        <v>68</v>
      </c>
      <c r="C70" s="129" t="s">
        <v>632</v>
      </c>
      <c r="D70" s="130" t="s">
        <v>633</v>
      </c>
      <c r="E70" s="129" t="s">
        <v>143</v>
      </c>
      <c r="F70" s="131">
        <v>700000</v>
      </c>
    </row>
    <row r="71" spans="1:6" ht="22.5">
      <c r="A71" s="236">
        <v>37</v>
      </c>
      <c r="B71" s="129" t="s">
        <v>68</v>
      </c>
      <c r="C71" s="129" t="s">
        <v>594</v>
      </c>
      <c r="D71" s="130" t="s">
        <v>634</v>
      </c>
      <c r="E71" s="129" t="s">
        <v>143</v>
      </c>
      <c r="F71" s="131">
        <v>500000</v>
      </c>
    </row>
    <row r="72" spans="1:6" ht="12.75">
      <c r="A72" s="237">
        <v>38</v>
      </c>
      <c r="B72" s="129" t="s">
        <v>68</v>
      </c>
      <c r="C72" s="129" t="s">
        <v>635</v>
      </c>
      <c r="D72" s="130" t="s">
        <v>636</v>
      </c>
      <c r="E72" s="129" t="s">
        <v>143</v>
      </c>
      <c r="F72" s="131">
        <v>460000</v>
      </c>
    </row>
    <row r="73" spans="1:6" ht="12.75">
      <c r="A73" s="237">
        <v>39</v>
      </c>
      <c r="B73" s="129" t="s">
        <v>68</v>
      </c>
      <c r="C73" s="129" t="s">
        <v>594</v>
      </c>
      <c r="D73" s="130" t="s">
        <v>637</v>
      </c>
      <c r="E73" s="129" t="s">
        <v>143</v>
      </c>
      <c r="F73" s="131">
        <v>245000</v>
      </c>
    </row>
    <row r="74" spans="1:6" ht="12.75">
      <c r="A74" s="236">
        <v>40</v>
      </c>
      <c r="B74" s="129" t="s">
        <v>68</v>
      </c>
      <c r="C74" s="129" t="s">
        <v>479</v>
      </c>
      <c r="D74" s="130" t="s">
        <v>638</v>
      </c>
      <c r="E74" s="129" t="s">
        <v>143</v>
      </c>
      <c r="F74" s="131">
        <v>80000</v>
      </c>
    </row>
    <row r="75" spans="1:6" ht="12.75">
      <c r="A75" s="237">
        <v>41</v>
      </c>
      <c r="B75" s="129" t="s">
        <v>68</v>
      </c>
      <c r="C75" s="129" t="s">
        <v>479</v>
      </c>
      <c r="D75" s="130" t="s">
        <v>639</v>
      </c>
      <c r="E75" s="129" t="s">
        <v>143</v>
      </c>
      <c r="F75" s="131">
        <v>80000</v>
      </c>
    </row>
    <row r="76" spans="1:6" ht="12.75">
      <c r="A76" s="237">
        <v>42</v>
      </c>
      <c r="B76" s="129" t="s">
        <v>68</v>
      </c>
      <c r="C76" s="129" t="s">
        <v>640</v>
      </c>
      <c r="D76" s="130" t="s">
        <v>641</v>
      </c>
      <c r="E76" s="129" t="s">
        <v>143</v>
      </c>
      <c r="F76" s="131">
        <v>438500</v>
      </c>
    </row>
    <row r="77" spans="1:6" ht="22.5">
      <c r="A77" s="236">
        <v>43</v>
      </c>
      <c r="B77" s="129" t="s">
        <v>68</v>
      </c>
      <c r="C77" s="129" t="s">
        <v>642</v>
      </c>
      <c r="D77" s="130" t="s">
        <v>643</v>
      </c>
      <c r="E77" s="129" t="s">
        <v>143</v>
      </c>
      <c r="F77" s="131">
        <v>150400</v>
      </c>
    </row>
    <row r="78" spans="1:6" ht="12.75">
      <c r="A78" s="237">
        <v>44</v>
      </c>
      <c r="B78" s="129" t="s">
        <v>68</v>
      </c>
      <c r="C78" s="129" t="s">
        <v>644</v>
      </c>
      <c r="D78" s="130" t="s">
        <v>645</v>
      </c>
      <c r="E78" s="129" t="s">
        <v>143</v>
      </c>
      <c r="F78" s="131">
        <v>111450</v>
      </c>
    </row>
    <row r="79" spans="1:6" ht="12.75">
      <c r="A79" s="237">
        <v>45</v>
      </c>
      <c r="B79" s="129" t="s">
        <v>68</v>
      </c>
      <c r="C79" s="129" t="s">
        <v>640</v>
      </c>
      <c r="D79" s="130" t="s">
        <v>646</v>
      </c>
      <c r="E79" s="129" t="s">
        <v>143</v>
      </c>
      <c r="F79" s="131">
        <v>173300</v>
      </c>
    </row>
    <row r="80" spans="1:6" ht="12.75">
      <c r="A80" s="236">
        <v>46</v>
      </c>
      <c r="B80" s="129" t="s">
        <v>68</v>
      </c>
      <c r="C80" s="129" t="s">
        <v>640</v>
      </c>
      <c r="D80" s="130" t="s">
        <v>647</v>
      </c>
      <c r="E80" s="129" t="s">
        <v>143</v>
      </c>
      <c r="F80" s="131">
        <v>193855</v>
      </c>
    </row>
    <row r="81" spans="1:6" ht="12.75">
      <c r="A81" s="237">
        <v>47</v>
      </c>
      <c r="B81" s="129" t="s">
        <v>68</v>
      </c>
      <c r="C81" s="104" t="s">
        <v>483</v>
      </c>
      <c r="D81" s="105" t="s">
        <v>485</v>
      </c>
      <c r="E81" s="104" t="s">
        <v>215</v>
      </c>
      <c r="F81" s="131">
        <v>80000</v>
      </c>
    </row>
    <row r="82" spans="1:6" ht="12.75">
      <c r="A82" s="237">
        <v>48</v>
      </c>
      <c r="B82" s="129" t="s">
        <v>68</v>
      </c>
      <c r="C82" s="104" t="s">
        <v>483</v>
      </c>
      <c r="D82" s="105" t="s">
        <v>486</v>
      </c>
      <c r="E82" s="104" t="s">
        <v>215</v>
      </c>
      <c r="F82" s="131">
        <v>50000</v>
      </c>
    </row>
    <row r="83" spans="1:6" ht="12.75">
      <c r="A83" s="236">
        <v>49</v>
      </c>
      <c r="B83" s="129" t="s">
        <v>68</v>
      </c>
      <c r="C83" s="104" t="s">
        <v>483</v>
      </c>
      <c r="D83" s="105" t="s">
        <v>487</v>
      </c>
      <c r="E83" s="104" t="s">
        <v>215</v>
      </c>
      <c r="F83" s="131">
        <v>102000</v>
      </c>
    </row>
    <row r="84" spans="1:6" ht="12.75">
      <c r="A84" s="237">
        <v>50</v>
      </c>
      <c r="B84" s="129" t="s">
        <v>68</v>
      </c>
      <c r="C84" s="136" t="s">
        <v>469</v>
      </c>
      <c r="D84" s="157" t="s">
        <v>544</v>
      </c>
      <c r="E84" s="104" t="s">
        <v>215</v>
      </c>
      <c r="F84" s="131">
        <v>768007.64</v>
      </c>
    </row>
    <row r="85" spans="1:6" ht="12.75">
      <c r="A85" s="237">
        <v>51</v>
      </c>
      <c r="B85" s="129" t="s">
        <v>68</v>
      </c>
      <c r="C85" s="136" t="s">
        <v>477</v>
      </c>
      <c r="D85" s="157" t="s">
        <v>544</v>
      </c>
      <c r="E85" s="104" t="s">
        <v>215</v>
      </c>
      <c r="F85" s="131">
        <v>408007.65</v>
      </c>
    </row>
  </sheetData>
  <sheetProtection/>
  <mergeCells count="2">
    <mergeCell ref="A1:F1"/>
    <mergeCell ref="A34:F34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L46" sqref="L46"/>
    </sheetView>
  </sheetViews>
  <sheetFormatPr defaultColWidth="9.140625" defaultRowHeight="12.75"/>
  <cols>
    <col min="2" max="2" width="23.00390625" style="0" customWidth="1"/>
    <col min="3" max="3" width="43.00390625" style="0" customWidth="1"/>
    <col min="4" max="4" width="39.421875" style="0" customWidth="1"/>
    <col min="5" max="5" width="22.57421875" style="0" customWidth="1"/>
  </cols>
  <sheetData>
    <row r="1" spans="1:5" ht="18">
      <c r="A1" s="260" t="s">
        <v>988</v>
      </c>
      <c r="B1" s="260"/>
      <c r="C1" s="260"/>
      <c r="D1" s="260"/>
      <c r="E1" s="260"/>
    </row>
    <row r="2" spans="1:5" ht="13.5" thickBot="1">
      <c r="A2" s="232" t="s">
        <v>121</v>
      </c>
      <c r="B2" s="232" t="s">
        <v>69</v>
      </c>
      <c r="C2" s="232" t="s">
        <v>128</v>
      </c>
      <c r="D2" s="161" t="s">
        <v>164</v>
      </c>
      <c r="E2" s="232" t="s">
        <v>159</v>
      </c>
    </row>
    <row r="3" spans="1:5" ht="13.5" thickBot="1">
      <c r="A3" s="73">
        <v>1</v>
      </c>
      <c r="B3" s="34" t="s">
        <v>161</v>
      </c>
      <c r="C3" s="25" t="s">
        <v>162</v>
      </c>
      <c r="D3" s="161" t="s">
        <v>165</v>
      </c>
      <c r="E3" s="160">
        <v>200000</v>
      </c>
    </row>
    <row r="4" spans="1:5" ht="13.5" thickBot="1">
      <c r="A4" s="73">
        <v>2</v>
      </c>
      <c r="B4" s="34" t="s">
        <v>161</v>
      </c>
      <c r="C4" s="25" t="s">
        <v>929</v>
      </c>
      <c r="D4" s="161" t="s">
        <v>165</v>
      </c>
      <c r="E4" s="160">
        <v>1200000</v>
      </c>
    </row>
    <row r="5" spans="1:5" ht="13.5" thickBot="1">
      <c r="A5" s="73">
        <v>3</v>
      </c>
      <c r="B5" s="34" t="s">
        <v>161</v>
      </c>
      <c r="C5" s="25" t="s">
        <v>163</v>
      </c>
      <c r="D5" s="161" t="s">
        <v>165</v>
      </c>
      <c r="E5" s="160">
        <v>2019150</v>
      </c>
    </row>
    <row r="6" spans="1:5" ht="13.5" thickBot="1">
      <c r="A6" s="73">
        <v>4</v>
      </c>
      <c r="B6" s="159" t="s">
        <v>805</v>
      </c>
      <c r="C6" s="161" t="s">
        <v>806</v>
      </c>
      <c r="D6" s="161" t="s">
        <v>807</v>
      </c>
      <c r="E6" s="160">
        <v>710000</v>
      </c>
    </row>
    <row r="7" spans="1:5" ht="13.5" thickBot="1">
      <c r="A7" s="73">
        <v>5</v>
      </c>
      <c r="B7" s="159" t="s">
        <v>161</v>
      </c>
      <c r="C7" s="161" t="s">
        <v>975</v>
      </c>
      <c r="D7" s="161" t="s">
        <v>808</v>
      </c>
      <c r="E7" s="160">
        <v>170000</v>
      </c>
    </row>
    <row r="8" spans="1:5" ht="13.5" thickBot="1">
      <c r="A8" s="73">
        <v>6</v>
      </c>
      <c r="B8" s="159" t="s">
        <v>805</v>
      </c>
      <c r="C8" s="161" t="s">
        <v>809</v>
      </c>
      <c r="D8" s="161" t="s">
        <v>810</v>
      </c>
      <c r="E8" s="160">
        <v>275709</v>
      </c>
    </row>
    <row r="9" spans="1:5" ht="13.5" thickBot="1">
      <c r="A9" s="73">
        <v>7</v>
      </c>
      <c r="B9" s="159" t="s">
        <v>161</v>
      </c>
      <c r="C9" s="161" t="s">
        <v>811</v>
      </c>
      <c r="D9" s="161" t="s">
        <v>812</v>
      </c>
      <c r="E9" s="160">
        <v>132000</v>
      </c>
    </row>
    <row r="10" spans="1:5" ht="13.5" thickBot="1">
      <c r="A10" s="73">
        <v>8</v>
      </c>
      <c r="B10" s="159" t="s">
        <v>161</v>
      </c>
      <c r="C10" s="161" t="s">
        <v>813</v>
      </c>
      <c r="D10" s="161" t="s">
        <v>812</v>
      </c>
      <c r="E10" s="160">
        <v>316210</v>
      </c>
    </row>
    <row r="11" spans="1:5" ht="13.5" thickBot="1">
      <c r="A11" s="73">
        <v>9</v>
      </c>
      <c r="B11" s="159" t="s">
        <v>805</v>
      </c>
      <c r="C11" s="161" t="s">
        <v>814</v>
      </c>
      <c r="D11" s="161" t="s">
        <v>810</v>
      </c>
      <c r="E11" s="160">
        <v>166942</v>
      </c>
    </row>
    <row r="12" spans="1:5" ht="13.5" thickBot="1">
      <c r="A12" s="73">
        <v>10</v>
      </c>
      <c r="B12" s="159" t="s">
        <v>161</v>
      </c>
      <c r="C12" s="161" t="s">
        <v>815</v>
      </c>
      <c r="D12" s="161" t="s">
        <v>816</v>
      </c>
      <c r="E12" s="160">
        <v>320330</v>
      </c>
    </row>
    <row r="13" spans="1:5" ht="13.5" thickBot="1">
      <c r="A13" s="73">
        <v>11</v>
      </c>
      <c r="B13" s="159" t="s">
        <v>805</v>
      </c>
      <c r="C13" s="161" t="s">
        <v>817</v>
      </c>
      <c r="D13" s="161" t="s">
        <v>818</v>
      </c>
      <c r="E13" s="160">
        <v>465500</v>
      </c>
    </row>
    <row r="14" spans="1:5" ht="13.5" thickBot="1">
      <c r="A14" s="73">
        <v>12</v>
      </c>
      <c r="B14" s="159" t="s">
        <v>805</v>
      </c>
      <c r="C14" s="161" t="s">
        <v>819</v>
      </c>
      <c r="D14" s="161" t="s">
        <v>810</v>
      </c>
      <c r="E14" s="160">
        <v>292392</v>
      </c>
    </row>
    <row r="15" spans="1:5" ht="13.5" thickBot="1">
      <c r="A15" s="73">
        <v>13</v>
      </c>
      <c r="B15" s="159" t="s">
        <v>805</v>
      </c>
      <c r="C15" s="161" t="s">
        <v>820</v>
      </c>
      <c r="D15" s="161" t="s">
        <v>143</v>
      </c>
      <c r="E15" s="160">
        <v>731000</v>
      </c>
    </row>
    <row r="16" spans="1:5" ht="13.5" thickBot="1">
      <c r="A16" s="73">
        <v>14</v>
      </c>
      <c r="B16" s="159" t="s">
        <v>161</v>
      </c>
      <c r="C16" s="161" t="s">
        <v>821</v>
      </c>
      <c r="D16" s="161" t="s">
        <v>808</v>
      </c>
      <c r="E16" s="187">
        <v>238000</v>
      </c>
    </row>
    <row r="17" spans="1:5" ht="13.5" thickBot="1">
      <c r="A17" s="73">
        <v>15</v>
      </c>
      <c r="B17" s="159" t="s">
        <v>805</v>
      </c>
      <c r="C17" s="161" t="s">
        <v>822</v>
      </c>
      <c r="D17" s="161" t="s">
        <v>810</v>
      </c>
      <c r="E17" s="160">
        <v>639988</v>
      </c>
    </row>
    <row r="18" ht="12.75">
      <c r="E18" s="231">
        <f>SUM(E3:E17)</f>
        <v>7877221</v>
      </c>
    </row>
    <row r="20" spans="1:5" ht="12.75">
      <c r="A20" s="252" t="s">
        <v>535</v>
      </c>
      <c r="B20" s="252"/>
      <c r="C20" s="252"/>
      <c r="D20" s="252"/>
      <c r="E20" s="252"/>
    </row>
    <row r="21" spans="1:5" ht="13.5" thickBot="1">
      <c r="A21" s="158">
        <v>1</v>
      </c>
      <c r="B21" s="159" t="s">
        <v>805</v>
      </c>
      <c r="C21" s="161" t="s">
        <v>826</v>
      </c>
      <c r="D21" s="161" t="s">
        <v>810</v>
      </c>
      <c r="E21" s="160">
        <v>298628</v>
      </c>
    </row>
    <row r="22" spans="1:5" ht="13.5" thickBot="1">
      <c r="A22" s="158">
        <v>2</v>
      </c>
      <c r="B22" s="159" t="s">
        <v>161</v>
      </c>
      <c r="C22" s="161" t="s">
        <v>823</v>
      </c>
      <c r="D22" s="161" t="s">
        <v>824</v>
      </c>
      <c r="E22" s="160">
        <v>830000</v>
      </c>
    </row>
    <row r="23" spans="1:5" ht="12.75">
      <c r="A23" s="46">
        <v>3</v>
      </c>
      <c r="B23" s="164" t="s">
        <v>805</v>
      </c>
      <c r="C23" s="165" t="s">
        <v>825</v>
      </c>
      <c r="D23" s="165" t="s">
        <v>810</v>
      </c>
      <c r="E23" s="166">
        <v>58713</v>
      </c>
    </row>
    <row r="24" spans="1:5" ht="13.5" thickBot="1">
      <c r="A24" s="158">
        <v>4</v>
      </c>
      <c r="B24" s="188" t="s">
        <v>161</v>
      </c>
      <c r="C24" s="189" t="s">
        <v>827</v>
      </c>
      <c r="D24" s="189" t="s">
        <v>828</v>
      </c>
      <c r="E24" s="190">
        <v>290460</v>
      </c>
    </row>
    <row r="25" spans="1:5" ht="13.5" thickBot="1">
      <c r="A25" s="158">
        <v>5</v>
      </c>
      <c r="B25" s="159" t="s">
        <v>805</v>
      </c>
      <c r="C25" s="161" t="s">
        <v>829</v>
      </c>
      <c r="D25" s="161" t="s">
        <v>830</v>
      </c>
      <c r="E25" s="160">
        <v>140140</v>
      </c>
    </row>
    <row r="26" spans="1:5" ht="13.5" thickBot="1">
      <c r="A26" s="46">
        <v>6</v>
      </c>
      <c r="B26" s="159" t="s">
        <v>161</v>
      </c>
      <c r="C26" s="161" t="s">
        <v>831</v>
      </c>
      <c r="D26" s="161" t="s">
        <v>824</v>
      </c>
      <c r="E26" s="160">
        <v>880000</v>
      </c>
    </row>
    <row r="27" spans="1:5" ht="13.5" thickBot="1">
      <c r="A27" s="158">
        <v>7</v>
      </c>
      <c r="B27" s="159" t="s">
        <v>805</v>
      </c>
      <c r="C27" s="161" t="s">
        <v>819</v>
      </c>
      <c r="D27" s="161" t="s">
        <v>143</v>
      </c>
      <c r="E27" s="160">
        <v>111565</v>
      </c>
    </row>
    <row r="28" spans="1:5" ht="13.5" thickBot="1">
      <c r="A28" s="158">
        <v>8</v>
      </c>
      <c r="B28" s="159" t="s">
        <v>161</v>
      </c>
      <c r="C28" s="161" t="s">
        <v>832</v>
      </c>
      <c r="D28" s="161" t="s">
        <v>833</v>
      </c>
      <c r="E28" s="160">
        <v>175000</v>
      </c>
    </row>
    <row r="29" spans="1:5" ht="13.5" thickBot="1">
      <c r="A29" s="46">
        <v>9</v>
      </c>
      <c r="B29" s="159" t="s">
        <v>161</v>
      </c>
      <c r="C29" s="161" t="s">
        <v>834</v>
      </c>
      <c r="D29" s="161" t="s">
        <v>143</v>
      </c>
      <c r="E29" s="160">
        <v>210000</v>
      </c>
    </row>
    <row r="30" spans="1:5" ht="13.5" thickBot="1">
      <c r="A30" s="158">
        <v>10</v>
      </c>
      <c r="B30" s="159" t="s">
        <v>161</v>
      </c>
      <c r="C30" s="161" t="s">
        <v>835</v>
      </c>
      <c r="D30" s="161" t="s">
        <v>807</v>
      </c>
      <c r="E30" s="160">
        <v>420000</v>
      </c>
    </row>
    <row r="31" spans="1:5" ht="13.5" thickBot="1">
      <c r="A31" s="158">
        <v>11</v>
      </c>
      <c r="B31" s="159" t="s">
        <v>805</v>
      </c>
      <c r="C31" s="161" t="s">
        <v>814</v>
      </c>
      <c r="D31" s="161" t="s">
        <v>836</v>
      </c>
      <c r="E31" s="160">
        <v>89332</v>
      </c>
    </row>
    <row r="32" spans="1:5" ht="13.5" thickBot="1">
      <c r="A32" s="46">
        <v>12</v>
      </c>
      <c r="B32" s="159" t="s">
        <v>805</v>
      </c>
      <c r="C32" s="161" t="s">
        <v>829</v>
      </c>
      <c r="D32" s="161" t="s">
        <v>810</v>
      </c>
      <c r="E32" s="160">
        <v>93509</v>
      </c>
    </row>
    <row r="33" spans="1:5" ht="13.5" thickBot="1">
      <c r="A33" s="158">
        <v>13</v>
      </c>
      <c r="B33" s="159" t="s">
        <v>161</v>
      </c>
      <c r="C33" s="161" t="s">
        <v>837</v>
      </c>
      <c r="D33" s="161" t="s">
        <v>812</v>
      </c>
      <c r="E33" s="160">
        <v>630000</v>
      </c>
    </row>
    <row r="34" spans="1:5" ht="13.5" thickBot="1">
      <c r="A34" s="158">
        <v>14</v>
      </c>
      <c r="B34" s="159" t="s">
        <v>161</v>
      </c>
      <c r="C34" s="161" t="s">
        <v>838</v>
      </c>
      <c r="D34" s="161" t="s">
        <v>839</v>
      </c>
      <c r="E34" s="160">
        <v>300000</v>
      </c>
    </row>
    <row r="35" spans="1:5" ht="13.5" thickBot="1">
      <c r="A35" s="46">
        <v>15</v>
      </c>
      <c r="B35" s="159" t="s">
        <v>805</v>
      </c>
      <c r="C35" s="161" t="s">
        <v>825</v>
      </c>
      <c r="D35" s="161" t="s">
        <v>840</v>
      </c>
      <c r="E35" s="160">
        <v>87219</v>
      </c>
    </row>
    <row r="36" spans="1:5" ht="13.5" thickBot="1">
      <c r="A36" s="158">
        <v>16</v>
      </c>
      <c r="B36" s="159" t="s">
        <v>161</v>
      </c>
      <c r="C36" s="161" t="s">
        <v>841</v>
      </c>
      <c r="D36" s="161" t="s">
        <v>842</v>
      </c>
      <c r="E36" s="160">
        <v>328570</v>
      </c>
    </row>
    <row r="37" spans="1:5" ht="13.5" thickBot="1">
      <c r="A37" s="158">
        <v>17</v>
      </c>
      <c r="B37" s="159" t="s">
        <v>161</v>
      </c>
      <c r="C37" s="161" t="s">
        <v>843</v>
      </c>
      <c r="D37" s="161" t="s">
        <v>844</v>
      </c>
      <c r="E37" s="160">
        <v>632420</v>
      </c>
    </row>
    <row r="38" spans="1:5" ht="13.5" thickBot="1">
      <c r="A38" s="46">
        <v>18</v>
      </c>
      <c r="B38" s="159" t="s">
        <v>161</v>
      </c>
      <c r="C38" s="163" t="s">
        <v>845</v>
      </c>
      <c r="D38" s="161" t="s">
        <v>824</v>
      </c>
      <c r="E38" s="162">
        <v>80000</v>
      </c>
    </row>
    <row r="39" spans="1:5" ht="13.5" thickBot="1">
      <c r="A39" s="158">
        <v>19</v>
      </c>
      <c r="B39" s="159" t="s">
        <v>488</v>
      </c>
      <c r="C39" s="25" t="s">
        <v>489</v>
      </c>
      <c r="D39" s="161" t="s">
        <v>215</v>
      </c>
      <c r="E39" s="95">
        <v>75000</v>
      </c>
    </row>
    <row r="40" spans="1:5" ht="13.5" thickBot="1">
      <c r="A40" s="158">
        <v>20</v>
      </c>
      <c r="B40" s="159" t="s">
        <v>488</v>
      </c>
      <c r="C40" s="25" t="s">
        <v>490</v>
      </c>
      <c r="D40" s="161" t="s">
        <v>215</v>
      </c>
      <c r="E40" s="95">
        <v>300000</v>
      </c>
    </row>
    <row r="41" spans="1:5" ht="13.5" thickBot="1">
      <c r="A41" s="46">
        <v>21</v>
      </c>
      <c r="B41" s="159" t="s">
        <v>488</v>
      </c>
      <c r="C41" s="25" t="s">
        <v>491</v>
      </c>
      <c r="D41" s="161" t="s">
        <v>215</v>
      </c>
      <c r="E41" s="95">
        <v>175000</v>
      </c>
    </row>
    <row r="42" spans="1:5" ht="13.5" thickBot="1">
      <c r="A42" s="158">
        <v>22</v>
      </c>
      <c r="B42" s="159" t="s">
        <v>488</v>
      </c>
      <c r="C42" s="25" t="s">
        <v>492</v>
      </c>
      <c r="D42" s="161" t="s">
        <v>215</v>
      </c>
      <c r="E42" s="95">
        <v>75000</v>
      </c>
    </row>
    <row r="43" spans="1:5" ht="13.5" thickBot="1">
      <c r="A43" s="158">
        <v>23</v>
      </c>
      <c r="B43" s="159" t="s">
        <v>488</v>
      </c>
      <c r="C43" s="25" t="s">
        <v>493</v>
      </c>
      <c r="D43" s="161" t="s">
        <v>215</v>
      </c>
      <c r="E43" s="95">
        <v>450000</v>
      </c>
    </row>
    <row r="44" spans="1:5" ht="13.5" thickBot="1">
      <c r="A44" s="46">
        <v>24</v>
      </c>
      <c r="B44" s="159" t="s">
        <v>488</v>
      </c>
      <c r="C44" s="25" t="s">
        <v>494</v>
      </c>
      <c r="D44" s="161" t="s">
        <v>215</v>
      </c>
      <c r="E44" s="95">
        <v>50000</v>
      </c>
    </row>
    <row r="45" spans="1:5" ht="13.5" thickBot="1">
      <c r="A45" s="158">
        <v>25</v>
      </c>
      <c r="B45" s="159" t="s">
        <v>488</v>
      </c>
      <c r="C45" s="25" t="s">
        <v>495</v>
      </c>
      <c r="D45" s="161" t="s">
        <v>215</v>
      </c>
      <c r="E45" s="95">
        <v>280000</v>
      </c>
    </row>
    <row r="46" spans="1:5" ht="13.5" thickBot="1">
      <c r="A46" s="158">
        <v>26</v>
      </c>
      <c r="B46" s="159" t="s">
        <v>488</v>
      </c>
      <c r="C46" s="25" t="s">
        <v>496</v>
      </c>
      <c r="D46" s="161" t="s">
        <v>215</v>
      </c>
      <c r="E46" s="95">
        <v>50000</v>
      </c>
    </row>
    <row r="47" spans="1:5" ht="13.5" thickBot="1">
      <c r="A47" s="46">
        <v>27</v>
      </c>
      <c r="B47" s="159" t="s">
        <v>488</v>
      </c>
      <c r="C47" s="25" t="s">
        <v>497</v>
      </c>
      <c r="D47" s="161" t="s">
        <v>215</v>
      </c>
      <c r="E47" s="95">
        <v>120000</v>
      </c>
    </row>
    <row r="48" spans="1:5" ht="26.25" thickBot="1">
      <c r="A48" s="158">
        <v>28</v>
      </c>
      <c r="B48" s="159" t="s">
        <v>488</v>
      </c>
      <c r="C48" s="25" t="s">
        <v>498</v>
      </c>
      <c r="D48" s="161" t="s">
        <v>215</v>
      </c>
      <c r="E48" s="95">
        <v>36000</v>
      </c>
    </row>
    <row r="49" spans="1:5" ht="26.25" thickBot="1">
      <c r="A49" s="158">
        <v>29</v>
      </c>
      <c r="B49" s="159" t="s">
        <v>488</v>
      </c>
      <c r="C49" s="25" t="s">
        <v>499</v>
      </c>
      <c r="D49" s="161" t="s">
        <v>215</v>
      </c>
      <c r="E49" s="95">
        <v>40000</v>
      </c>
    </row>
    <row r="50" spans="1:5" ht="26.25" thickBot="1">
      <c r="A50" s="46">
        <v>30</v>
      </c>
      <c r="B50" s="159" t="s">
        <v>488</v>
      </c>
      <c r="C50" s="25" t="s">
        <v>500</v>
      </c>
      <c r="D50" s="161" t="s">
        <v>215</v>
      </c>
      <c r="E50" s="95">
        <v>48000</v>
      </c>
    </row>
    <row r="51" spans="1:5" ht="13.5" thickBot="1">
      <c r="A51" s="158">
        <v>31</v>
      </c>
      <c r="B51" s="159" t="s">
        <v>488</v>
      </c>
      <c r="C51" s="25" t="s">
        <v>501</v>
      </c>
      <c r="D51" s="161" t="s">
        <v>215</v>
      </c>
      <c r="E51" s="95">
        <v>36000</v>
      </c>
    </row>
    <row r="52" spans="1:5" ht="13.5" thickBot="1">
      <c r="A52" s="158">
        <v>32</v>
      </c>
      <c r="B52" s="159" t="s">
        <v>488</v>
      </c>
      <c r="C52" s="25" t="s">
        <v>501</v>
      </c>
      <c r="D52" s="161" t="s">
        <v>215</v>
      </c>
      <c r="E52" s="95">
        <v>36000</v>
      </c>
    </row>
  </sheetData>
  <sheetProtection/>
  <mergeCells count="2">
    <mergeCell ref="A20:E20"/>
    <mergeCell ref="A1:E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69" zoomScaleNormal="69" zoomScalePageLayoutView="0" workbookViewId="0" topLeftCell="A1">
      <selection activeCell="G22" sqref="G22"/>
    </sheetView>
  </sheetViews>
  <sheetFormatPr defaultColWidth="71.140625" defaultRowHeight="12.75"/>
  <cols>
    <col min="1" max="1" width="7.57421875" style="109" bestFit="1" customWidth="1"/>
    <col min="2" max="2" width="38.7109375" style="109" bestFit="1" customWidth="1"/>
    <col min="3" max="3" width="13.7109375" style="109" bestFit="1" customWidth="1"/>
    <col min="4" max="4" width="75.8515625" style="109" customWidth="1"/>
    <col min="5" max="5" width="51.7109375" style="109" customWidth="1"/>
    <col min="6" max="6" width="24.140625" style="109" bestFit="1" customWidth="1"/>
    <col min="7" max="16384" width="71.140625" style="109" customWidth="1"/>
  </cols>
  <sheetData>
    <row r="1" spans="1:6" s="111" customFormat="1" ht="21">
      <c r="A1" s="287" t="s">
        <v>551</v>
      </c>
      <c r="B1" s="287"/>
      <c r="C1" s="287"/>
      <c r="D1" s="287"/>
      <c r="E1" s="287"/>
      <c r="F1" s="287"/>
    </row>
    <row r="2" spans="1:6" ht="15">
      <c r="A2" s="168" t="s">
        <v>43</v>
      </c>
      <c r="B2" s="168" t="s">
        <v>106</v>
      </c>
      <c r="C2" s="168" t="s">
        <v>213</v>
      </c>
      <c r="D2" s="168" t="s">
        <v>34</v>
      </c>
      <c r="E2" s="168" t="s">
        <v>1</v>
      </c>
      <c r="F2" s="168" t="s">
        <v>166</v>
      </c>
    </row>
    <row r="3" spans="1:6" ht="15">
      <c r="A3" s="106">
        <v>1</v>
      </c>
      <c r="B3" s="106" t="s">
        <v>172</v>
      </c>
      <c r="C3" s="106" t="s">
        <v>170</v>
      </c>
      <c r="D3" s="106" t="s">
        <v>173</v>
      </c>
      <c r="E3" s="75" t="s">
        <v>168</v>
      </c>
      <c r="F3" s="107">
        <v>2000000</v>
      </c>
    </row>
    <row r="4" spans="1:6" ht="15">
      <c r="A4" s="106">
        <v>2</v>
      </c>
      <c r="B4" s="106" t="s">
        <v>174</v>
      </c>
      <c r="C4" s="106" t="s">
        <v>167</v>
      </c>
      <c r="D4" s="106" t="s">
        <v>175</v>
      </c>
      <c r="E4" s="75" t="s">
        <v>168</v>
      </c>
      <c r="F4" s="107">
        <v>1995000</v>
      </c>
    </row>
    <row r="5" spans="1:6" ht="15">
      <c r="A5" s="106">
        <v>3</v>
      </c>
      <c r="B5" s="106" t="s">
        <v>174</v>
      </c>
      <c r="C5" s="106" t="s">
        <v>167</v>
      </c>
      <c r="D5" s="106" t="s">
        <v>176</v>
      </c>
      <c r="E5" s="75" t="s">
        <v>168</v>
      </c>
      <c r="F5" s="107">
        <v>1500000</v>
      </c>
    </row>
    <row r="6" spans="1:6" ht="15">
      <c r="A6" s="106">
        <v>41</v>
      </c>
      <c r="B6" s="106" t="s">
        <v>976</v>
      </c>
      <c r="C6" s="106" t="s">
        <v>977</v>
      </c>
      <c r="D6" s="106" t="s">
        <v>978</v>
      </c>
      <c r="E6" s="75" t="s">
        <v>168</v>
      </c>
      <c r="F6" s="107">
        <v>800000</v>
      </c>
    </row>
    <row r="7" spans="1:6" ht="15">
      <c r="A7" s="106">
        <v>4</v>
      </c>
      <c r="B7" s="110" t="s">
        <v>503</v>
      </c>
      <c r="C7" s="106" t="s">
        <v>170</v>
      </c>
      <c r="D7" s="110" t="s">
        <v>546</v>
      </c>
      <c r="E7" s="110" t="s">
        <v>233</v>
      </c>
      <c r="F7" s="107">
        <v>9420000</v>
      </c>
    </row>
    <row r="8" spans="1:6" ht="15">
      <c r="A8" s="106">
        <v>5</v>
      </c>
      <c r="B8" s="110" t="s">
        <v>504</v>
      </c>
      <c r="C8" s="106" t="s">
        <v>170</v>
      </c>
      <c r="D8" s="110" t="s">
        <v>505</v>
      </c>
      <c r="E8" s="110" t="s">
        <v>215</v>
      </c>
      <c r="F8" s="107">
        <v>50000</v>
      </c>
    </row>
    <row r="9" spans="1:6" ht="15">
      <c r="A9" s="106">
        <v>6</v>
      </c>
      <c r="B9" s="110" t="s">
        <v>504</v>
      </c>
      <c r="C9" s="106" t="s">
        <v>170</v>
      </c>
      <c r="D9" s="110" t="s">
        <v>506</v>
      </c>
      <c r="E9" s="110" t="s">
        <v>233</v>
      </c>
      <c r="F9" s="107">
        <v>525000</v>
      </c>
    </row>
    <row r="10" spans="1:6" ht="15">
      <c r="A10" s="106">
        <v>7</v>
      </c>
      <c r="B10" s="110" t="s">
        <v>504</v>
      </c>
      <c r="C10" s="106" t="s">
        <v>170</v>
      </c>
      <c r="D10" s="110" t="s">
        <v>507</v>
      </c>
      <c r="E10" s="110" t="s">
        <v>215</v>
      </c>
      <c r="F10" s="107">
        <v>100000</v>
      </c>
    </row>
    <row r="11" spans="1:6" ht="15">
      <c r="A11" s="106">
        <v>8</v>
      </c>
      <c r="B11" s="110" t="s">
        <v>504</v>
      </c>
      <c r="C11" s="106" t="s">
        <v>170</v>
      </c>
      <c r="D11" s="110" t="s">
        <v>508</v>
      </c>
      <c r="E11" s="110" t="s">
        <v>215</v>
      </c>
      <c r="F11" s="107">
        <v>100000</v>
      </c>
    </row>
    <row r="12" spans="1:6" ht="15">
      <c r="A12" s="106">
        <v>9</v>
      </c>
      <c r="B12" s="110" t="s">
        <v>504</v>
      </c>
      <c r="C12" s="106" t="s">
        <v>170</v>
      </c>
      <c r="D12" s="110" t="s">
        <v>509</v>
      </c>
      <c r="E12" s="110" t="s">
        <v>215</v>
      </c>
      <c r="F12" s="107">
        <v>100000</v>
      </c>
    </row>
    <row r="13" spans="1:6" ht="15">
      <c r="A13" s="106">
        <v>10</v>
      </c>
      <c r="B13" s="110" t="s">
        <v>504</v>
      </c>
      <c r="C13" s="106" t="s">
        <v>170</v>
      </c>
      <c r="D13" s="110" t="s">
        <v>510</v>
      </c>
      <c r="E13" s="110" t="s">
        <v>233</v>
      </c>
      <c r="F13" s="107">
        <v>255000</v>
      </c>
    </row>
    <row r="14" spans="1:6" ht="15">
      <c r="A14" s="106">
        <v>11</v>
      </c>
      <c r="B14" s="110" t="s">
        <v>504</v>
      </c>
      <c r="C14" s="106" t="s">
        <v>170</v>
      </c>
      <c r="D14" s="110" t="s">
        <v>511</v>
      </c>
      <c r="E14" s="110" t="s">
        <v>215</v>
      </c>
      <c r="F14" s="107">
        <v>100000</v>
      </c>
    </row>
    <row r="15" spans="1:6" ht="15">
      <c r="A15" s="106">
        <v>12</v>
      </c>
      <c r="B15" s="110" t="s">
        <v>504</v>
      </c>
      <c r="C15" s="106" t="s">
        <v>170</v>
      </c>
      <c r="D15" s="110" t="s">
        <v>512</v>
      </c>
      <c r="E15" s="110" t="s">
        <v>233</v>
      </c>
      <c r="F15" s="107">
        <v>50000</v>
      </c>
    </row>
    <row r="16" spans="1:6" ht="15">
      <c r="A16" s="106">
        <v>13</v>
      </c>
      <c r="B16" s="110" t="s">
        <v>504</v>
      </c>
      <c r="C16" s="106" t="s">
        <v>170</v>
      </c>
      <c r="D16" s="110" t="s">
        <v>513</v>
      </c>
      <c r="E16" s="110" t="s">
        <v>215</v>
      </c>
      <c r="F16" s="107">
        <v>150000</v>
      </c>
    </row>
    <row r="17" spans="1:6" ht="15">
      <c r="A17" s="106">
        <v>14</v>
      </c>
      <c r="B17" s="110" t="s">
        <v>504</v>
      </c>
      <c r="C17" s="106" t="s">
        <v>170</v>
      </c>
      <c r="D17" s="110" t="s">
        <v>514</v>
      </c>
      <c r="E17" s="110" t="s">
        <v>233</v>
      </c>
      <c r="F17" s="107">
        <v>800000</v>
      </c>
    </row>
    <row r="18" spans="1:6" ht="15">
      <c r="A18" s="106">
        <v>15</v>
      </c>
      <c r="B18" s="110" t="s">
        <v>504</v>
      </c>
      <c r="C18" s="106" t="s">
        <v>170</v>
      </c>
      <c r="D18" s="110" t="s">
        <v>515</v>
      </c>
      <c r="E18" s="110" t="s">
        <v>233</v>
      </c>
      <c r="F18" s="107">
        <v>700000</v>
      </c>
    </row>
    <row r="19" spans="1:6" ht="15">
      <c r="A19" s="106">
        <v>16</v>
      </c>
      <c r="B19" s="110" t="s">
        <v>504</v>
      </c>
      <c r="C19" s="106" t="s">
        <v>170</v>
      </c>
      <c r="D19" s="110" t="s">
        <v>516</v>
      </c>
      <c r="E19" s="110" t="s">
        <v>233</v>
      </c>
      <c r="F19" s="107">
        <v>50000</v>
      </c>
    </row>
    <row r="20" spans="1:6" ht="15">
      <c r="A20" s="106">
        <v>17</v>
      </c>
      <c r="B20" s="110" t="s">
        <v>504</v>
      </c>
      <c r="C20" s="106" t="s">
        <v>170</v>
      </c>
      <c r="D20" s="110" t="s">
        <v>517</v>
      </c>
      <c r="E20" s="110" t="s">
        <v>215</v>
      </c>
      <c r="F20" s="107">
        <v>200000</v>
      </c>
    </row>
    <row r="21" spans="1:6" ht="15">
      <c r="A21" s="106">
        <v>18</v>
      </c>
      <c r="B21" s="110" t="s">
        <v>504</v>
      </c>
      <c r="C21" s="106" t="s">
        <v>170</v>
      </c>
      <c r="D21" s="110" t="s">
        <v>518</v>
      </c>
      <c r="E21" s="110" t="s">
        <v>215</v>
      </c>
      <c r="F21" s="107">
        <v>100000</v>
      </c>
    </row>
    <row r="22" spans="1:6" ht="15">
      <c r="A22" s="106">
        <v>19</v>
      </c>
      <c r="B22" s="110" t="s">
        <v>504</v>
      </c>
      <c r="C22" s="106" t="s">
        <v>170</v>
      </c>
      <c r="D22" s="110" t="s">
        <v>519</v>
      </c>
      <c r="E22" s="110" t="s">
        <v>215</v>
      </c>
      <c r="F22" s="107">
        <v>350000</v>
      </c>
    </row>
    <row r="23" spans="1:6" ht="15">
      <c r="A23" s="106">
        <v>20</v>
      </c>
      <c r="B23" s="110" t="s">
        <v>504</v>
      </c>
      <c r="C23" s="106" t="s">
        <v>170</v>
      </c>
      <c r="D23" s="110" t="s">
        <v>520</v>
      </c>
      <c r="E23" s="110" t="s">
        <v>215</v>
      </c>
      <c r="F23" s="107">
        <v>100000</v>
      </c>
    </row>
    <row r="24" spans="1:6" ht="15">
      <c r="A24" s="106">
        <v>21</v>
      </c>
      <c r="B24" s="110" t="s">
        <v>502</v>
      </c>
      <c r="C24" s="108" t="s">
        <v>169</v>
      </c>
      <c r="D24" s="110" t="s">
        <v>980</v>
      </c>
      <c r="E24" s="110" t="s">
        <v>215</v>
      </c>
      <c r="F24" s="107">
        <v>70000</v>
      </c>
    </row>
    <row r="25" spans="1:6" ht="15">
      <c r="A25" s="106">
        <v>22</v>
      </c>
      <c r="B25" s="110" t="s">
        <v>502</v>
      </c>
      <c r="C25" s="108" t="s">
        <v>169</v>
      </c>
      <c r="D25" s="110" t="s">
        <v>981</v>
      </c>
      <c r="E25" s="110" t="s">
        <v>215</v>
      </c>
      <c r="F25" s="107">
        <v>30000</v>
      </c>
    </row>
    <row r="26" spans="1:6" ht="15">
      <c r="A26" s="106">
        <v>23</v>
      </c>
      <c r="B26" s="110" t="s">
        <v>502</v>
      </c>
      <c r="C26" s="108" t="s">
        <v>169</v>
      </c>
      <c r="D26" s="110" t="s">
        <v>982</v>
      </c>
      <c r="E26" s="110" t="s">
        <v>215</v>
      </c>
      <c r="F26" s="107">
        <v>30000</v>
      </c>
    </row>
    <row r="27" spans="1:6" ht="15">
      <c r="A27" s="106">
        <v>24</v>
      </c>
      <c r="B27" s="110" t="s">
        <v>502</v>
      </c>
      <c r="C27" s="108" t="s">
        <v>169</v>
      </c>
      <c r="D27" s="110" t="s">
        <v>983</v>
      </c>
      <c r="E27" s="110" t="s">
        <v>215</v>
      </c>
      <c r="F27" s="107">
        <v>90000</v>
      </c>
    </row>
    <row r="28" spans="1:6" ht="15">
      <c r="A28" s="106">
        <v>29</v>
      </c>
      <c r="B28" s="110" t="s">
        <v>521</v>
      </c>
      <c r="C28" s="110" t="s">
        <v>171</v>
      </c>
      <c r="D28" s="110" t="s">
        <v>522</v>
      </c>
      <c r="E28" s="110" t="s">
        <v>215</v>
      </c>
      <c r="F28" s="107">
        <v>220000</v>
      </c>
    </row>
    <row r="29" spans="1:6" ht="15">
      <c r="A29" s="106">
        <v>25</v>
      </c>
      <c r="B29" s="110" t="s">
        <v>502</v>
      </c>
      <c r="C29" s="108" t="s">
        <v>169</v>
      </c>
      <c r="D29" s="110" t="s">
        <v>984</v>
      </c>
      <c r="E29" s="110" t="s">
        <v>215</v>
      </c>
      <c r="F29" s="107">
        <v>115000</v>
      </c>
    </row>
    <row r="30" spans="2:6" ht="15">
      <c r="B30" s="125"/>
      <c r="C30" s="125"/>
      <c r="D30" s="125"/>
      <c r="E30" s="125"/>
      <c r="F30" s="224">
        <f>SUM(F3:F29)</f>
        <v>20000000</v>
      </c>
    </row>
    <row r="31" spans="2:6" ht="21">
      <c r="B31" s="287" t="s">
        <v>535</v>
      </c>
      <c r="C31" s="287"/>
      <c r="D31" s="287"/>
      <c r="E31" s="287"/>
      <c r="F31" s="287"/>
    </row>
    <row r="32" spans="1:6" ht="15">
      <c r="A32" s="106">
        <v>30</v>
      </c>
      <c r="B32" s="106" t="s">
        <v>547</v>
      </c>
      <c r="C32" s="12"/>
      <c r="D32" s="110" t="s">
        <v>548</v>
      </c>
      <c r="E32" s="12" t="s">
        <v>215</v>
      </c>
      <c r="F32" s="107">
        <v>150000</v>
      </c>
    </row>
    <row r="33" spans="1:6" ht="15">
      <c r="A33" s="106">
        <v>31</v>
      </c>
      <c r="B33" s="106" t="s">
        <v>547</v>
      </c>
      <c r="C33" s="12"/>
      <c r="D33" s="110" t="s">
        <v>549</v>
      </c>
      <c r="E33" s="12" t="s">
        <v>215</v>
      </c>
      <c r="F33" s="107">
        <v>95000</v>
      </c>
    </row>
    <row r="34" spans="1:6" ht="15">
      <c r="A34" s="106">
        <v>32</v>
      </c>
      <c r="B34" s="106" t="s">
        <v>547</v>
      </c>
      <c r="C34" s="12"/>
      <c r="D34" s="110" t="s">
        <v>550</v>
      </c>
      <c r="E34" s="12" t="s">
        <v>215</v>
      </c>
      <c r="F34" s="107">
        <v>100000</v>
      </c>
    </row>
    <row r="35" spans="1:6" ht="15">
      <c r="A35" s="108"/>
      <c r="B35" s="110" t="s">
        <v>503</v>
      </c>
      <c r="C35" s="106" t="s">
        <v>170</v>
      </c>
      <c r="D35" s="110" t="s">
        <v>546</v>
      </c>
      <c r="E35" s="110" t="s">
        <v>233</v>
      </c>
      <c r="F35" s="107">
        <v>17735684</v>
      </c>
    </row>
  </sheetData>
  <sheetProtection/>
  <mergeCells count="2">
    <mergeCell ref="A1:F1"/>
    <mergeCell ref="B31:F31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3" sqref="A3:A12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32.7109375" style="1" customWidth="1"/>
    <col min="4" max="4" width="48.7109375" style="1" customWidth="1"/>
    <col min="5" max="5" width="32.00390625" style="1" customWidth="1"/>
    <col min="6" max="6" width="37.00390625" style="1" customWidth="1"/>
    <col min="7" max="16384" width="9.140625" style="1" customWidth="1"/>
  </cols>
  <sheetData>
    <row r="1" spans="2:6" ht="18.75">
      <c r="B1" s="251" t="s">
        <v>42</v>
      </c>
      <c r="C1" s="251"/>
      <c r="D1" s="251"/>
      <c r="E1" s="251"/>
      <c r="F1" s="251"/>
    </row>
    <row r="2" spans="1:6" ht="81" customHeight="1">
      <c r="A2" s="14" t="s">
        <v>43</v>
      </c>
      <c r="B2" s="14" t="s">
        <v>32</v>
      </c>
      <c r="C2" s="15" t="s">
        <v>33</v>
      </c>
      <c r="D2" s="15" t="s">
        <v>34</v>
      </c>
      <c r="E2" s="15" t="s">
        <v>1</v>
      </c>
      <c r="F2" s="43" t="s">
        <v>189</v>
      </c>
    </row>
    <row r="3" spans="1:6" ht="48" customHeight="1">
      <c r="A3" s="27">
        <v>1</v>
      </c>
      <c r="B3" s="76" t="s">
        <v>36</v>
      </c>
      <c r="C3" s="76" t="s">
        <v>37</v>
      </c>
      <c r="D3" s="76" t="s">
        <v>41</v>
      </c>
      <c r="E3" s="76" t="s">
        <v>220</v>
      </c>
      <c r="F3" s="44">
        <v>1200000</v>
      </c>
    </row>
    <row r="4" spans="1:6" ht="31.5">
      <c r="A4" s="27">
        <v>2</v>
      </c>
      <c r="B4" s="76" t="s">
        <v>35</v>
      </c>
      <c r="C4" s="76" t="s">
        <v>38</v>
      </c>
      <c r="D4" s="76" t="s">
        <v>39</v>
      </c>
      <c r="E4" s="76" t="s">
        <v>40</v>
      </c>
      <c r="F4" s="44">
        <v>1200000</v>
      </c>
    </row>
    <row r="5" spans="1:6" ht="21">
      <c r="A5" s="27">
        <v>3</v>
      </c>
      <c r="B5" s="76" t="s">
        <v>35</v>
      </c>
      <c r="C5" s="76" t="s">
        <v>38</v>
      </c>
      <c r="D5" s="76" t="s">
        <v>527</v>
      </c>
      <c r="E5" s="76" t="s">
        <v>528</v>
      </c>
      <c r="F5" s="44">
        <v>1600000</v>
      </c>
    </row>
    <row r="6" spans="1:6" ht="59.25" customHeight="1">
      <c r="A6" s="27">
        <v>4</v>
      </c>
      <c r="B6" s="76" t="s">
        <v>36</v>
      </c>
      <c r="C6" s="76" t="s">
        <v>37</v>
      </c>
      <c r="D6" s="76" t="s">
        <v>529</v>
      </c>
      <c r="E6" s="76" t="s">
        <v>530</v>
      </c>
      <c r="F6" s="44">
        <v>3000000</v>
      </c>
    </row>
    <row r="7" spans="1:6" ht="12.75">
      <c r="A7" s="27">
        <v>5</v>
      </c>
      <c r="B7" s="76" t="s">
        <v>35</v>
      </c>
      <c r="C7" s="76" t="s">
        <v>221</v>
      </c>
      <c r="D7" s="76" t="s">
        <v>222</v>
      </c>
      <c r="E7" s="76" t="s">
        <v>215</v>
      </c>
      <c r="F7" s="44">
        <v>550000</v>
      </c>
    </row>
    <row r="8" spans="1:6" ht="59.25" customHeight="1">
      <c r="A8" s="27">
        <v>6</v>
      </c>
      <c r="B8" s="76" t="s">
        <v>35</v>
      </c>
      <c r="C8" s="76" t="s">
        <v>221</v>
      </c>
      <c r="D8" s="76" t="s">
        <v>223</v>
      </c>
      <c r="E8" s="76" t="s">
        <v>215</v>
      </c>
      <c r="F8" s="44">
        <v>150000</v>
      </c>
    </row>
    <row r="9" spans="1:6" ht="12.75">
      <c r="A9" s="27">
        <v>7</v>
      </c>
      <c r="B9" s="76" t="s">
        <v>35</v>
      </c>
      <c r="C9" s="76" t="s">
        <v>221</v>
      </c>
      <c r="D9" s="76" t="s">
        <v>224</v>
      </c>
      <c r="E9" s="76" t="s">
        <v>215</v>
      </c>
      <c r="F9" s="44">
        <v>100000</v>
      </c>
    </row>
    <row r="10" spans="1:6" ht="12.75">
      <c r="A10" s="27">
        <v>8</v>
      </c>
      <c r="B10" s="76" t="s">
        <v>35</v>
      </c>
      <c r="C10" s="76" t="s">
        <v>221</v>
      </c>
      <c r="D10" s="76" t="s">
        <v>225</v>
      </c>
      <c r="E10" s="76" t="s">
        <v>215</v>
      </c>
      <c r="F10" s="44">
        <v>100000</v>
      </c>
    </row>
    <row r="11" spans="1:6" ht="21">
      <c r="A11" s="27">
        <v>9</v>
      </c>
      <c r="B11" s="76" t="s">
        <v>36</v>
      </c>
      <c r="C11" s="76" t="s">
        <v>226</v>
      </c>
      <c r="D11" s="76" t="s">
        <v>227</v>
      </c>
      <c r="E11" s="76" t="s">
        <v>215</v>
      </c>
      <c r="F11" s="44">
        <v>50000</v>
      </c>
    </row>
    <row r="12" spans="1:6" ht="21">
      <c r="A12" s="27">
        <v>10</v>
      </c>
      <c r="B12" s="76" t="s">
        <v>36</v>
      </c>
      <c r="C12" s="76" t="s">
        <v>226</v>
      </c>
      <c r="D12" s="76" t="s">
        <v>228</v>
      </c>
      <c r="E12" s="76" t="s">
        <v>215</v>
      </c>
      <c r="F12" s="44">
        <v>50000</v>
      </c>
    </row>
    <row r="13" ht="12.75">
      <c r="F13" s="114">
        <f>SUM(F3:F12)</f>
        <v>8000000</v>
      </c>
    </row>
  </sheetData>
  <sheetProtection/>
  <autoFilter ref="C1:C4"/>
  <mergeCells count="1">
    <mergeCell ref="B1:F1"/>
  </mergeCells>
  <printOptions/>
  <pageMargins left="0.75" right="0.75" top="1" bottom="1" header="0.5" footer="0.5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49">
      <selection activeCell="K63" sqref="K63"/>
    </sheetView>
  </sheetViews>
  <sheetFormatPr defaultColWidth="9.140625" defaultRowHeight="12.75"/>
  <cols>
    <col min="2" max="2" width="22.57421875" style="0" customWidth="1"/>
    <col min="3" max="3" width="24.00390625" style="0" customWidth="1"/>
    <col min="4" max="4" width="28.421875" style="0" customWidth="1"/>
    <col min="5" max="5" width="19.28125" style="0" customWidth="1"/>
    <col min="6" max="6" width="21.00390625" style="0" customWidth="1"/>
  </cols>
  <sheetData>
    <row r="1" spans="1:4" ht="50.25" customHeight="1">
      <c r="A1" s="252" t="s">
        <v>55</v>
      </c>
      <c r="B1" s="252"/>
      <c r="C1" s="252"/>
      <c r="D1" s="252"/>
    </row>
    <row r="2" spans="1:6" s="16" customFormat="1" ht="64.5" customHeight="1">
      <c r="A2" s="21" t="s">
        <v>43</v>
      </c>
      <c r="B2" s="22" t="s">
        <v>44</v>
      </c>
      <c r="C2" s="22" t="s">
        <v>45</v>
      </c>
      <c r="D2" s="39" t="s">
        <v>230</v>
      </c>
      <c r="E2" s="116" t="s">
        <v>268</v>
      </c>
      <c r="F2" s="40" t="s">
        <v>231</v>
      </c>
    </row>
    <row r="3" spans="1:6" s="20" customFormat="1" ht="36.75" customHeight="1">
      <c r="A3" s="17">
        <v>1</v>
      </c>
      <c r="B3" s="18" t="s">
        <v>979</v>
      </c>
      <c r="C3" s="18" t="s">
        <v>46</v>
      </c>
      <c r="D3" s="18" t="s">
        <v>49</v>
      </c>
      <c r="E3" s="115" t="s">
        <v>87</v>
      </c>
      <c r="F3" s="19">
        <v>800000</v>
      </c>
    </row>
    <row r="4" spans="1:6" s="20" customFormat="1" ht="36.75" customHeight="1">
      <c r="A4" s="17">
        <v>2</v>
      </c>
      <c r="B4" s="18" t="s">
        <v>50</v>
      </c>
      <c r="C4" s="18" t="s">
        <v>48</v>
      </c>
      <c r="D4" s="18" t="s">
        <v>51</v>
      </c>
      <c r="E4" s="18" t="s">
        <v>229</v>
      </c>
      <c r="F4" s="19">
        <v>794966.43</v>
      </c>
    </row>
    <row r="5" spans="1:6" s="20" customFormat="1" ht="36.75" customHeight="1">
      <c r="A5" s="17">
        <v>3</v>
      </c>
      <c r="B5" s="18" t="s">
        <v>52</v>
      </c>
      <c r="C5" s="18" t="s">
        <v>48</v>
      </c>
      <c r="D5" s="18" t="s">
        <v>53</v>
      </c>
      <c r="E5" s="18" t="s">
        <v>229</v>
      </c>
      <c r="F5" s="19">
        <v>535000</v>
      </c>
    </row>
    <row r="6" spans="1:6" s="20" customFormat="1" ht="36.75" customHeight="1">
      <c r="A6" s="17">
        <v>4</v>
      </c>
      <c r="B6" s="18" t="s">
        <v>979</v>
      </c>
      <c r="C6" s="18" t="s">
        <v>46</v>
      </c>
      <c r="D6" s="18" t="s">
        <v>54</v>
      </c>
      <c r="E6" s="18" t="s">
        <v>229</v>
      </c>
      <c r="F6" s="19">
        <v>500000</v>
      </c>
    </row>
    <row r="7" spans="1:6" ht="25.5">
      <c r="A7" s="17">
        <v>5</v>
      </c>
      <c r="B7" s="18" t="s">
        <v>979</v>
      </c>
      <c r="C7" s="79" t="s">
        <v>46</v>
      </c>
      <c r="D7" s="81" t="s">
        <v>232</v>
      </c>
      <c r="E7" s="18" t="s">
        <v>233</v>
      </c>
      <c r="F7" s="19">
        <v>5300000</v>
      </c>
    </row>
    <row r="8" spans="1:6" ht="25.5">
      <c r="A8" s="17">
        <v>6</v>
      </c>
      <c r="B8" s="78" t="s">
        <v>234</v>
      </c>
      <c r="C8" s="79" t="s">
        <v>47</v>
      </c>
      <c r="D8" s="81" t="s">
        <v>235</v>
      </c>
      <c r="E8" s="18" t="s">
        <v>233</v>
      </c>
      <c r="F8" s="19">
        <v>525000</v>
      </c>
    </row>
    <row r="9" spans="1:6" ht="22.5">
      <c r="A9" s="17">
        <v>7</v>
      </c>
      <c r="B9" s="78" t="s">
        <v>236</v>
      </c>
      <c r="C9" s="82" t="s">
        <v>48</v>
      </c>
      <c r="D9" s="81" t="s">
        <v>237</v>
      </c>
      <c r="E9" s="18" t="s">
        <v>215</v>
      </c>
      <c r="F9" s="19">
        <v>70000</v>
      </c>
    </row>
    <row r="10" spans="1:6" ht="25.5">
      <c r="A10" s="17">
        <v>8</v>
      </c>
      <c r="B10" s="18" t="s">
        <v>979</v>
      </c>
      <c r="C10" s="80" t="s">
        <v>46</v>
      </c>
      <c r="D10" s="81" t="s">
        <v>238</v>
      </c>
      <c r="E10" s="18" t="s">
        <v>233</v>
      </c>
      <c r="F10" s="19">
        <v>2500000</v>
      </c>
    </row>
    <row r="11" spans="1:6" ht="22.5">
      <c r="A11" s="17">
        <v>9</v>
      </c>
      <c r="B11" s="78" t="s">
        <v>234</v>
      </c>
      <c r="C11" s="80" t="s">
        <v>239</v>
      </c>
      <c r="D11" s="81" t="s">
        <v>240</v>
      </c>
      <c r="E11" s="18" t="s">
        <v>215</v>
      </c>
      <c r="F11" s="19">
        <v>500000</v>
      </c>
    </row>
    <row r="12" spans="1:6" ht="25.5">
      <c r="A12" s="17">
        <v>10</v>
      </c>
      <c r="B12" s="78" t="s">
        <v>234</v>
      </c>
      <c r="C12" s="80" t="s">
        <v>239</v>
      </c>
      <c r="D12" s="81" t="s">
        <v>241</v>
      </c>
      <c r="E12" s="18" t="s">
        <v>215</v>
      </c>
      <c r="F12" s="19">
        <v>150000</v>
      </c>
    </row>
    <row r="13" spans="1:6" ht="22.5">
      <c r="A13" s="17">
        <v>11</v>
      </c>
      <c r="B13" s="78" t="s">
        <v>234</v>
      </c>
      <c r="C13" s="80" t="s">
        <v>239</v>
      </c>
      <c r="D13" s="81" t="s">
        <v>242</v>
      </c>
      <c r="E13" s="18" t="s">
        <v>215</v>
      </c>
      <c r="F13" s="19">
        <v>220000</v>
      </c>
    </row>
    <row r="14" spans="1:6" ht="22.5">
      <c r="A14" s="17">
        <v>12</v>
      </c>
      <c r="B14" s="78" t="s">
        <v>234</v>
      </c>
      <c r="C14" s="80" t="s">
        <v>239</v>
      </c>
      <c r="D14" s="81" t="s">
        <v>243</v>
      </c>
      <c r="E14" s="18" t="s">
        <v>215</v>
      </c>
      <c r="F14" s="19">
        <v>85000</v>
      </c>
    </row>
    <row r="15" spans="1:6" ht="25.5">
      <c r="A15" s="17">
        <v>13</v>
      </c>
      <c r="B15" s="78" t="s">
        <v>234</v>
      </c>
      <c r="C15" s="80" t="s">
        <v>239</v>
      </c>
      <c r="D15" s="81" t="s">
        <v>244</v>
      </c>
      <c r="E15" s="18" t="s">
        <v>215</v>
      </c>
      <c r="F15" s="19">
        <v>100000</v>
      </c>
    </row>
    <row r="16" spans="1:6" ht="25.5">
      <c r="A16" s="17">
        <v>14</v>
      </c>
      <c r="B16" s="78" t="s">
        <v>234</v>
      </c>
      <c r="C16" s="80" t="s">
        <v>239</v>
      </c>
      <c r="D16" s="81" t="s">
        <v>245</v>
      </c>
      <c r="E16" s="18" t="s">
        <v>215</v>
      </c>
      <c r="F16" s="19">
        <v>210000</v>
      </c>
    </row>
    <row r="17" spans="1:6" ht="22.5">
      <c r="A17" s="17">
        <v>15</v>
      </c>
      <c r="B17" s="78" t="s">
        <v>234</v>
      </c>
      <c r="C17" s="80" t="s">
        <v>239</v>
      </c>
      <c r="D17" s="81" t="s">
        <v>246</v>
      </c>
      <c r="E17" s="18" t="s">
        <v>215</v>
      </c>
      <c r="F17" s="19">
        <v>62300</v>
      </c>
    </row>
    <row r="18" spans="1:6" ht="25.5">
      <c r="A18" s="17">
        <v>16</v>
      </c>
      <c r="B18" s="78" t="s">
        <v>234</v>
      </c>
      <c r="C18" s="80" t="s">
        <v>239</v>
      </c>
      <c r="D18" s="81" t="s">
        <v>247</v>
      </c>
      <c r="E18" s="18" t="s">
        <v>215</v>
      </c>
      <c r="F18" s="19">
        <v>87500</v>
      </c>
    </row>
    <row r="19" spans="1:6" ht="25.5">
      <c r="A19" s="17">
        <v>17</v>
      </c>
      <c r="B19" s="78" t="s">
        <v>234</v>
      </c>
      <c r="C19" s="80" t="s">
        <v>239</v>
      </c>
      <c r="D19" s="81" t="s">
        <v>244</v>
      </c>
      <c r="E19" s="18" t="s">
        <v>233</v>
      </c>
      <c r="F19" s="19">
        <v>160000</v>
      </c>
    </row>
    <row r="20" spans="1:6" ht="25.5">
      <c r="A20" s="17">
        <v>18</v>
      </c>
      <c r="B20" s="18" t="s">
        <v>979</v>
      </c>
      <c r="C20" s="80" t="s">
        <v>239</v>
      </c>
      <c r="D20" s="81" t="s">
        <v>248</v>
      </c>
      <c r="E20" s="18" t="s">
        <v>215</v>
      </c>
      <c r="F20" s="19">
        <v>50000</v>
      </c>
    </row>
    <row r="21" spans="1:6" ht="25.5">
      <c r="A21" s="17">
        <v>19</v>
      </c>
      <c r="B21" s="18" t="s">
        <v>979</v>
      </c>
      <c r="C21" s="80" t="s">
        <v>239</v>
      </c>
      <c r="D21" s="81" t="s">
        <v>248</v>
      </c>
      <c r="E21" s="18" t="s">
        <v>233</v>
      </c>
      <c r="F21" s="19">
        <v>460000</v>
      </c>
    </row>
    <row r="22" spans="1:6" ht="38.25">
      <c r="A22" s="17">
        <v>20</v>
      </c>
      <c r="B22" s="18" t="s">
        <v>979</v>
      </c>
      <c r="C22" s="80" t="s">
        <v>239</v>
      </c>
      <c r="D22" s="81" t="s">
        <v>249</v>
      </c>
      <c r="E22" s="18" t="s">
        <v>215</v>
      </c>
      <c r="F22" s="19">
        <v>50000</v>
      </c>
    </row>
    <row r="23" spans="1:6" ht="38.25">
      <c r="A23" s="17">
        <v>21</v>
      </c>
      <c r="B23" s="18" t="s">
        <v>979</v>
      </c>
      <c r="C23" s="80" t="s">
        <v>239</v>
      </c>
      <c r="D23" s="81" t="s">
        <v>249</v>
      </c>
      <c r="E23" s="18" t="s">
        <v>233</v>
      </c>
      <c r="F23" s="19">
        <v>1500000</v>
      </c>
    </row>
    <row r="24" spans="1:6" ht="22.5">
      <c r="A24" s="17">
        <v>22</v>
      </c>
      <c r="B24" s="18" t="s">
        <v>979</v>
      </c>
      <c r="C24" s="80" t="s">
        <v>239</v>
      </c>
      <c r="D24" s="81" t="s">
        <v>102</v>
      </c>
      <c r="E24" s="18" t="s">
        <v>233</v>
      </c>
      <c r="F24" s="19">
        <v>442000</v>
      </c>
    </row>
    <row r="25" spans="1:6" ht="22.5">
      <c r="A25" s="17">
        <v>23</v>
      </c>
      <c r="B25" s="18" t="s">
        <v>979</v>
      </c>
      <c r="C25" s="80" t="s">
        <v>239</v>
      </c>
      <c r="D25" s="81" t="s">
        <v>102</v>
      </c>
      <c r="E25" s="18" t="s">
        <v>215</v>
      </c>
      <c r="F25" s="19">
        <v>50000</v>
      </c>
    </row>
    <row r="26" spans="1:6" ht="38.25">
      <c r="A26" s="17">
        <v>24</v>
      </c>
      <c r="B26" s="18" t="s">
        <v>979</v>
      </c>
      <c r="C26" s="80" t="s">
        <v>239</v>
      </c>
      <c r="D26" s="81" t="s">
        <v>250</v>
      </c>
      <c r="E26" s="18" t="s">
        <v>233</v>
      </c>
      <c r="F26" s="19">
        <v>1200000</v>
      </c>
    </row>
    <row r="27" spans="1:6" ht="38.25">
      <c r="A27" s="17">
        <v>25</v>
      </c>
      <c r="B27" s="18" t="s">
        <v>979</v>
      </c>
      <c r="C27" s="80" t="s">
        <v>239</v>
      </c>
      <c r="D27" s="81" t="s">
        <v>250</v>
      </c>
      <c r="E27" s="18" t="s">
        <v>215</v>
      </c>
      <c r="F27" s="19">
        <v>520000</v>
      </c>
    </row>
    <row r="28" spans="1:6" ht="22.5">
      <c r="A28" s="17">
        <v>26</v>
      </c>
      <c r="B28" s="18" t="s">
        <v>979</v>
      </c>
      <c r="C28" s="80" t="s">
        <v>239</v>
      </c>
      <c r="D28" s="81" t="s">
        <v>251</v>
      </c>
      <c r="E28" s="18" t="s">
        <v>233</v>
      </c>
      <c r="F28" s="19">
        <v>106000</v>
      </c>
    </row>
    <row r="29" spans="1:6" ht="25.5">
      <c r="A29" s="17">
        <v>27</v>
      </c>
      <c r="B29" s="18" t="s">
        <v>979</v>
      </c>
      <c r="C29" s="80" t="s">
        <v>239</v>
      </c>
      <c r="D29" s="81" t="s">
        <v>252</v>
      </c>
      <c r="E29" s="18" t="s">
        <v>215</v>
      </c>
      <c r="F29" s="19">
        <v>150000</v>
      </c>
    </row>
    <row r="30" spans="1:6" ht="22.5">
      <c r="A30" s="17">
        <v>28</v>
      </c>
      <c r="B30" s="18" t="s">
        <v>979</v>
      </c>
      <c r="C30" s="80" t="s">
        <v>239</v>
      </c>
      <c r="D30" s="81" t="s">
        <v>251</v>
      </c>
      <c r="E30" s="18" t="s">
        <v>215</v>
      </c>
      <c r="F30" s="19">
        <v>300000</v>
      </c>
    </row>
    <row r="31" spans="1:6" ht="22.5">
      <c r="A31" s="17">
        <v>29</v>
      </c>
      <c r="B31" s="18" t="s">
        <v>979</v>
      </c>
      <c r="C31" s="80" t="s">
        <v>239</v>
      </c>
      <c r="D31" s="81" t="s">
        <v>253</v>
      </c>
      <c r="E31" s="18" t="s">
        <v>233</v>
      </c>
      <c r="F31" s="19">
        <v>84000</v>
      </c>
    </row>
    <row r="32" spans="1:6" ht="38.25">
      <c r="A32" s="17">
        <v>30</v>
      </c>
      <c r="B32" s="18" t="s">
        <v>979</v>
      </c>
      <c r="C32" s="80" t="s">
        <v>239</v>
      </c>
      <c r="D32" s="81" t="s">
        <v>254</v>
      </c>
      <c r="E32" s="18" t="s">
        <v>233</v>
      </c>
      <c r="F32" s="19">
        <v>120000</v>
      </c>
    </row>
    <row r="33" spans="1:6" ht="22.5">
      <c r="A33" s="17">
        <v>31</v>
      </c>
      <c r="B33" s="18" t="s">
        <v>979</v>
      </c>
      <c r="C33" s="80" t="s">
        <v>239</v>
      </c>
      <c r="D33" s="81" t="s">
        <v>253</v>
      </c>
      <c r="E33" s="18" t="s">
        <v>215</v>
      </c>
      <c r="F33" s="19">
        <v>50000</v>
      </c>
    </row>
    <row r="34" spans="1:6" ht="38.25">
      <c r="A34" s="17">
        <v>32</v>
      </c>
      <c r="B34" s="18" t="s">
        <v>979</v>
      </c>
      <c r="C34" s="80" t="s">
        <v>239</v>
      </c>
      <c r="D34" s="81" t="s">
        <v>254</v>
      </c>
      <c r="E34" s="18" t="s">
        <v>215</v>
      </c>
      <c r="F34" s="19">
        <v>76000</v>
      </c>
    </row>
    <row r="35" spans="1:6" ht="25.5">
      <c r="A35" s="17">
        <v>33</v>
      </c>
      <c r="B35" s="18" t="s">
        <v>979</v>
      </c>
      <c r="C35" s="80" t="s">
        <v>239</v>
      </c>
      <c r="D35" s="81" t="s">
        <v>252</v>
      </c>
      <c r="E35" s="18" t="s">
        <v>233</v>
      </c>
      <c r="F35" s="19">
        <v>136000</v>
      </c>
    </row>
    <row r="36" spans="1:6" ht="25.5">
      <c r="A36" s="17">
        <v>34</v>
      </c>
      <c r="B36" s="18" t="s">
        <v>979</v>
      </c>
      <c r="C36" s="80" t="s">
        <v>239</v>
      </c>
      <c r="D36" s="81" t="s">
        <v>255</v>
      </c>
      <c r="E36" s="18" t="s">
        <v>215</v>
      </c>
      <c r="F36" s="19">
        <v>50000</v>
      </c>
    </row>
    <row r="37" spans="1:6" ht="25.5">
      <c r="A37" s="17">
        <v>35</v>
      </c>
      <c r="B37" s="18" t="s">
        <v>979</v>
      </c>
      <c r="C37" s="80" t="s">
        <v>239</v>
      </c>
      <c r="D37" s="81" t="s">
        <v>238</v>
      </c>
      <c r="E37" s="18" t="s">
        <v>215</v>
      </c>
      <c r="F37" s="19">
        <v>50000</v>
      </c>
    </row>
    <row r="38" spans="1:6" ht="25.5">
      <c r="A38" s="17">
        <v>36</v>
      </c>
      <c r="B38" s="18" t="s">
        <v>979</v>
      </c>
      <c r="C38" s="80" t="s">
        <v>239</v>
      </c>
      <c r="D38" s="81" t="s">
        <v>256</v>
      </c>
      <c r="E38" s="18" t="s">
        <v>233</v>
      </c>
      <c r="F38" s="19">
        <v>2000000</v>
      </c>
    </row>
    <row r="39" spans="1:6" ht="38.25">
      <c r="A39" s="17">
        <v>37</v>
      </c>
      <c r="B39" s="18" t="s">
        <v>979</v>
      </c>
      <c r="C39" s="80" t="s">
        <v>239</v>
      </c>
      <c r="D39" s="81" t="s">
        <v>257</v>
      </c>
      <c r="E39" s="18" t="s">
        <v>233</v>
      </c>
      <c r="F39" s="19">
        <v>1000000</v>
      </c>
    </row>
    <row r="40" spans="1:6" ht="25.5">
      <c r="A40" s="17">
        <v>38</v>
      </c>
      <c r="B40" s="18" t="s">
        <v>979</v>
      </c>
      <c r="C40" s="80" t="s">
        <v>239</v>
      </c>
      <c r="D40" s="81" t="s">
        <v>256</v>
      </c>
      <c r="E40" s="18" t="s">
        <v>215</v>
      </c>
      <c r="F40" s="19">
        <v>170000</v>
      </c>
    </row>
    <row r="41" spans="1:6" ht="38.25">
      <c r="A41" s="17">
        <v>39</v>
      </c>
      <c r="B41" s="18" t="s">
        <v>979</v>
      </c>
      <c r="C41" s="80" t="s">
        <v>239</v>
      </c>
      <c r="D41" s="81" t="s">
        <v>257</v>
      </c>
      <c r="E41" s="18" t="s">
        <v>215</v>
      </c>
      <c r="F41" s="19">
        <v>50000</v>
      </c>
    </row>
    <row r="42" spans="1:6" ht="25.5">
      <c r="A42" s="17">
        <v>40</v>
      </c>
      <c r="B42" s="18" t="s">
        <v>979</v>
      </c>
      <c r="C42" s="80" t="s">
        <v>239</v>
      </c>
      <c r="D42" s="81" t="s">
        <v>255</v>
      </c>
      <c r="E42" s="18" t="s">
        <v>233</v>
      </c>
      <c r="F42" s="19">
        <v>50000</v>
      </c>
    </row>
    <row r="43" spans="1:6" ht="25.5">
      <c r="A43" s="17">
        <v>41</v>
      </c>
      <c r="B43" s="18" t="s">
        <v>979</v>
      </c>
      <c r="C43" s="80" t="s">
        <v>239</v>
      </c>
      <c r="D43" s="81" t="s">
        <v>258</v>
      </c>
      <c r="E43" s="18" t="s">
        <v>215</v>
      </c>
      <c r="F43" s="19">
        <v>250000</v>
      </c>
    </row>
    <row r="44" spans="1:6" ht="51">
      <c r="A44" s="17">
        <v>42</v>
      </c>
      <c r="B44" s="18" t="s">
        <v>979</v>
      </c>
      <c r="C44" s="80" t="s">
        <v>239</v>
      </c>
      <c r="D44" s="81" t="s">
        <v>259</v>
      </c>
      <c r="E44" s="18" t="s">
        <v>233</v>
      </c>
      <c r="F44" s="19">
        <v>1500000</v>
      </c>
    </row>
    <row r="45" spans="1:6" ht="25.5">
      <c r="A45" s="17">
        <v>43</v>
      </c>
      <c r="B45" s="18" t="s">
        <v>979</v>
      </c>
      <c r="C45" s="80" t="s">
        <v>239</v>
      </c>
      <c r="D45" s="81" t="s">
        <v>258</v>
      </c>
      <c r="E45" s="18" t="s">
        <v>233</v>
      </c>
      <c r="F45" s="19">
        <v>3000000</v>
      </c>
    </row>
    <row r="46" spans="1:6" ht="25.5">
      <c r="A46" s="17">
        <v>44</v>
      </c>
      <c r="B46" s="18" t="s">
        <v>979</v>
      </c>
      <c r="C46" s="80" t="s">
        <v>239</v>
      </c>
      <c r="D46" s="81" t="s">
        <v>232</v>
      </c>
      <c r="E46" s="18" t="s">
        <v>215</v>
      </c>
      <c r="F46" s="19">
        <v>250000</v>
      </c>
    </row>
    <row r="47" spans="1:6" ht="38.25">
      <c r="A47" s="17">
        <v>45</v>
      </c>
      <c r="B47" s="18" t="s">
        <v>979</v>
      </c>
      <c r="C47" s="80" t="s">
        <v>239</v>
      </c>
      <c r="D47" s="81" t="s">
        <v>260</v>
      </c>
      <c r="E47" s="18" t="s">
        <v>233</v>
      </c>
      <c r="F47" s="19">
        <v>250000</v>
      </c>
    </row>
    <row r="48" spans="1:6" ht="38.25">
      <c r="A48" s="17">
        <v>46</v>
      </c>
      <c r="B48" s="18" t="s">
        <v>979</v>
      </c>
      <c r="C48" s="80" t="s">
        <v>239</v>
      </c>
      <c r="D48" s="81" t="s">
        <v>260</v>
      </c>
      <c r="E48" s="18" t="s">
        <v>215</v>
      </c>
      <c r="F48" s="19">
        <v>50000</v>
      </c>
    </row>
    <row r="49" spans="1:6" ht="38.25">
      <c r="A49" s="17">
        <v>47</v>
      </c>
      <c r="B49" s="18" t="s">
        <v>979</v>
      </c>
      <c r="C49" s="80" t="s">
        <v>239</v>
      </c>
      <c r="D49" s="81" t="s">
        <v>261</v>
      </c>
      <c r="E49" s="18" t="s">
        <v>215</v>
      </c>
      <c r="F49" s="19">
        <v>50000</v>
      </c>
    </row>
    <row r="50" spans="1:6" ht="25.5">
      <c r="A50" s="17">
        <v>48</v>
      </c>
      <c r="B50" s="18" t="s">
        <v>979</v>
      </c>
      <c r="C50" s="80" t="s">
        <v>239</v>
      </c>
      <c r="D50" s="81" t="s">
        <v>262</v>
      </c>
      <c r="E50" s="18" t="s">
        <v>215</v>
      </c>
      <c r="F50" s="19">
        <v>76000</v>
      </c>
    </row>
    <row r="51" spans="1:6" ht="25.5">
      <c r="A51" s="17">
        <v>49</v>
      </c>
      <c r="B51" s="18" t="s">
        <v>979</v>
      </c>
      <c r="C51" s="80" t="s">
        <v>239</v>
      </c>
      <c r="D51" s="81" t="s">
        <v>262</v>
      </c>
      <c r="E51" s="18" t="s">
        <v>233</v>
      </c>
      <c r="F51" s="19">
        <v>60000</v>
      </c>
    </row>
    <row r="52" spans="1:6" ht="22.5">
      <c r="A52" s="17">
        <v>50</v>
      </c>
      <c r="B52" s="18" t="s">
        <v>979</v>
      </c>
      <c r="C52" s="80" t="s">
        <v>239</v>
      </c>
      <c r="D52" s="81" t="s">
        <v>263</v>
      </c>
      <c r="E52" s="18" t="s">
        <v>233</v>
      </c>
      <c r="F52" s="19">
        <v>60000</v>
      </c>
    </row>
    <row r="53" spans="1:6" ht="22.5">
      <c r="A53" s="17">
        <v>51</v>
      </c>
      <c r="B53" s="18" t="s">
        <v>979</v>
      </c>
      <c r="C53" s="80" t="s">
        <v>239</v>
      </c>
      <c r="D53" s="81" t="s">
        <v>263</v>
      </c>
      <c r="E53" s="18" t="s">
        <v>215</v>
      </c>
      <c r="F53" s="19">
        <v>130000</v>
      </c>
    </row>
    <row r="54" spans="1:6" ht="25.5">
      <c r="A54" s="17">
        <v>52</v>
      </c>
      <c r="B54" s="18" t="s">
        <v>979</v>
      </c>
      <c r="C54" s="80" t="s">
        <v>239</v>
      </c>
      <c r="D54" s="81" t="s">
        <v>264</v>
      </c>
      <c r="E54" s="18" t="s">
        <v>233</v>
      </c>
      <c r="F54" s="19">
        <v>300000</v>
      </c>
    </row>
    <row r="55" spans="1:6" ht="25.5">
      <c r="A55" s="17">
        <v>55</v>
      </c>
      <c r="B55" s="18" t="s">
        <v>979</v>
      </c>
      <c r="C55" s="80" t="s">
        <v>239</v>
      </c>
      <c r="D55" s="81" t="s">
        <v>266</v>
      </c>
      <c r="E55" s="18" t="s">
        <v>233</v>
      </c>
      <c r="F55" s="19">
        <v>85000</v>
      </c>
    </row>
    <row r="56" spans="1:6" ht="22.5">
      <c r="A56" s="17">
        <v>56</v>
      </c>
      <c r="B56" s="78" t="s">
        <v>236</v>
      </c>
      <c r="C56" s="80" t="s">
        <v>48</v>
      </c>
      <c r="D56" s="81" t="s">
        <v>267</v>
      </c>
      <c r="E56" s="18" t="s">
        <v>215</v>
      </c>
      <c r="F56" s="19">
        <v>60000</v>
      </c>
    </row>
    <row r="57" spans="1:6" ht="12.75">
      <c r="A57" s="17"/>
      <c r="F57" s="138">
        <f>SUM(F3:F56)</f>
        <v>27384766.43</v>
      </c>
    </row>
    <row r="58" spans="1:6" ht="12.75">
      <c r="A58" s="137"/>
      <c r="F58" s="77"/>
    </row>
    <row r="59" spans="1:6" ht="12.75">
      <c r="A59" s="253" t="s">
        <v>658</v>
      </c>
      <c r="B59" s="247"/>
      <c r="C59" s="247"/>
      <c r="D59" s="247"/>
      <c r="E59" s="247"/>
      <c r="F59" s="254"/>
    </row>
    <row r="60" spans="1:6" ht="38.25">
      <c r="A60" s="17">
        <v>53</v>
      </c>
      <c r="B60" s="18" t="s">
        <v>979</v>
      </c>
      <c r="C60" s="80" t="s">
        <v>239</v>
      </c>
      <c r="D60" s="81" t="s">
        <v>265</v>
      </c>
      <c r="E60" s="18" t="s">
        <v>233</v>
      </c>
      <c r="F60" s="19">
        <v>3000000</v>
      </c>
    </row>
    <row r="61" spans="1:6" ht="38.25">
      <c r="A61" s="17">
        <v>54</v>
      </c>
      <c r="B61" s="18" t="s">
        <v>979</v>
      </c>
      <c r="C61" s="80" t="s">
        <v>239</v>
      </c>
      <c r="D61" s="81" t="s">
        <v>265</v>
      </c>
      <c r="E61" s="18" t="s">
        <v>215</v>
      </c>
      <c r="F61" s="19">
        <v>150000</v>
      </c>
    </row>
  </sheetData>
  <sheetProtection/>
  <mergeCells count="2">
    <mergeCell ref="A1:D1"/>
    <mergeCell ref="A59:F5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9">
      <selection activeCell="I3" sqref="I3"/>
    </sheetView>
  </sheetViews>
  <sheetFormatPr defaultColWidth="9.140625" defaultRowHeight="12.75"/>
  <cols>
    <col min="2" max="2" width="32.8515625" style="0" customWidth="1"/>
    <col min="3" max="4" width="31.7109375" style="0" customWidth="1"/>
    <col min="5" max="5" width="25.8515625" style="0" customWidth="1"/>
  </cols>
  <sheetData>
    <row r="1" spans="1:5" ht="33" customHeight="1">
      <c r="A1" s="255" t="s">
        <v>56</v>
      </c>
      <c r="B1" s="255"/>
      <c r="C1" s="255"/>
      <c r="D1" s="255"/>
      <c r="E1" s="255"/>
    </row>
    <row r="2" spans="1:5" ht="12.75">
      <c r="A2" s="26" t="s">
        <v>971</v>
      </c>
      <c r="B2" s="26" t="s">
        <v>972</v>
      </c>
      <c r="C2" s="26" t="s">
        <v>973</v>
      </c>
      <c r="D2" s="26" t="s">
        <v>230</v>
      </c>
      <c r="E2" s="26" t="s">
        <v>974</v>
      </c>
    </row>
    <row r="3" spans="1:5" ht="76.5">
      <c r="A3" s="112">
        <v>1</v>
      </c>
      <c r="B3" s="12" t="s">
        <v>177</v>
      </c>
      <c r="C3" s="214" t="s">
        <v>192</v>
      </c>
      <c r="D3" s="12" t="s">
        <v>191</v>
      </c>
      <c r="E3" s="215">
        <v>5000000</v>
      </c>
    </row>
    <row r="4" spans="1:5" ht="76.5">
      <c r="A4" s="112">
        <v>2</v>
      </c>
      <c r="B4" s="12" t="s">
        <v>177</v>
      </c>
      <c r="C4" s="214" t="s">
        <v>193</v>
      </c>
      <c r="D4" s="12" t="s">
        <v>191</v>
      </c>
      <c r="E4" s="215">
        <v>5000000</v>
      </c>
    </row>
    <row r="5" spans="1:5" ht="63.75">
      <c r="A5" s="112">
        <v>3</v>
      </c>
      <c r="B5" s="12" t="s">
        <v>57</v>
      </c>
      <c r="C5" s="214" t="s">
        <v>194</v>
      </c>
      <c r="D5" s="12" t="s">
        <v>191</v>
      </c>
      <c r="E5" s="215">
        <v>4999533.64</v>
      </c>
    </row>
    <row r="6" spans="1:5" ht="89.25">
      <c r="A6" s="112">
        <v>4</v>
      </c>
      <c r="B6" s="12" t="s">
        <v>177</v>
      </c>
      <c r="C6" s="214" t="s">
        <v>195</v>
      </c>
      <c r="D6" s="12" t="s">
        <v>191</v>
      </c>
      <c r="E6" s="215">
        <v>5000000</v>
      </c>
    </row>
    <row r="7" spans="1:5" ht="76.5">
      <c r="A7" s="112">
        <v>5</v>
      </c>
      <c r="B7" s="12" t="s">
        <v>57</v>
      </c>
      <c r="C7" s="214" t="s">
        <v>58</v>
      </c>
      <c r="D7" s="12" t="s">
        <v>191</v>
      </c>
      <c r="E7" s="215">
        <v>4992502</v>
      </c>
    </row>
    <row r="8" spans="1:5" ht="76.5">
      <c r="A8" s="112">
        <v>6</v>
      </c>
      <c r="B8" s="12" t="s">
        <v>57</v>
      </c>
      <c r="C8" s="214" t="s">
        <v>59</v>
      </c>
      <c r="D8" s="12" t="s">
        <v>89</v>
      </c>
      <c r="E8" s="215">
        <v>4850000</v>
      </c>
    </row>
    <row r="9" spans="1:5" ht="140.25">
      <c r="A9" s="112">
        <v>7</v>
      </c>
      <c r="B9" s="12" t="s">
        <v>60</v>
      </c>
      <c r="C9" s="214" t="s">
        <v>196</v>
      </c>
      <c r="D9" s="12" t="s">
        <v>89</v>
      </c>
      <c r="E9" s="215">
        <v>1500002.55</v>
      </c>
    </row>
    <row r="10" spans="1:5" ht="76.5">
      <c r="A10" s="112">
        <v>8</v>
      </c>
      <c r="B10" s="12" t="s">
        <v>57</v>
      </c>
      <c r="C10" s="214" t="s">
        <v>178</v>
      </c>
      <c r="D10" s="12" t="s">
        <v>191</v>
      </c>
      <c r="E10" s="215">
        <v>1494200</v>
      </c>
    </row>
    <row r="11" spans="1:5" ht="38.25">
      <c r="A11" s="112">
        <v>9</v>
      </c>
      <c r="B11" s="12" t="s">
        <v>61</v>
      </c>
      <c r="C11" s="214" t="s">
        <v>197</v>
      </c>
      <c r="D11" s="12" t="s">
        <v>191</v>
      </c>
      <c r="E11" s="215">
        <v>1650000</v>
      </c>
    </row>
    <row r="12" spans="1:5" ht="51">
      <c r="A12" s="112">
        <v>10</v>
      </c>
      <c r="B12" s="12" t="s">
        <v>61</v>
      </c>
      <c r="C12" s="214" t="s">
        <v>198</v>
      </c>
      <c r="D12" s="12" t="s">
        <v>89</v>
      </c>
      <c r="E12" s="215">
        <v>2000000</v>
      </c>
    </row>
    <row r="13" spans="1:5" ht="127.5">
      <c r="A13" s="112">
        <v>11</v>
      </c>
      <c r="B13" s="12" t="s">
        <v>60</v>
      </c>
      <c r="C13" s="214" t="s">
        <v>200</v>
      </c>
      <c r="D13" s="12" t="s">
        <v>191</v>
      </c>
      <c r="E13" s="215">
        <v>2651983.04</v>
      </c>
    </row>
    <row r="14" spans="1:5" ht="63.75">
      <c r="A14" s="112">
        <v>12</v>
      </c>
      <c r="B14" s="12" t="s">
        <v>57</v>
      </c>
      <c r="C14" s="214" t="s">
        <v>62</v>
      </c>
      <c r="D14" s="12" t="s">
        <v>89</v>
      </c>
      <c r="E14" s="215">
        <v>4235880</v>
      </c>
    </row>
    <row r="15" spans="1:5" ht="63.75">
      <c r="A15" s="112">
        <v>13</v>
      </c>
      <c r="B15" s="12" t="s">
        <v>177</v>
      </c>
      <c r="C15" s="214" t="s">
        <v>201</v>
      </c>
      <c r="D15" s="12" t="s">
        <v>191</v>
      </c>
      <c r="E15" s="215">
        <v>3209567.51</v>
      </c>
    </row>
    <row r="16" ht="12.75">
      <c r="E16" s="216">
        <f>SUM(E3:E15)</f>
        <v>46583668.739999995</v>
      </c>
    </row>
    <row r="18" spans="1:5" ht="12.75" customHeight="1">
      <c r="A18" s="256" t="s">
        <v>535</v>
      </c>
      <c r="B18" s="257"/>
      <c r="C18" s="257"/>
      <c r="D18" s="257"/>
      <c r="E18" s="258"/>
    </row>
    <row r="19" spans="1:5" ht="127.5">
      <c r="A19" s="83" t="s">
        <v>990</v>
      </c>
      <c r="B19" s="84" t="s">
        <v>60</v>
      </c>
      <c r="C19" s="85" t="s">
        <v>199</v>
      </c>
      <c r="D19" s="86" t="s">
        <v>191</v>
      </c>
      <c r="E19" s="87">
        <v>4979320</v>
      </c>
    </row>
    <row r="20" spans="1:5" ht="12.75">
      <c r="A20" s="83">
        <v>2</v>
      </c>
      <c r="B20" s="12" t="s">
        <v>61</v>
      </c>
      <c r="C20" s="23" t="s">
        <v>269</v>
      </c>
      <c r="D20" s="12" t="s">
        <v>215</v>
      </c>
      <c r="E20" s="31">
        <v>150000</v>
      </c>
    </row>
    <row r="21" spans="1:5" ht="12.75">
      <c r="A21" s="83">
        <v>3</v>
      </c>
      <c r="B21" s="12" t="s">
        <v>61</v>
      </c>
      <c r="C21" s="23" t="s">
        <v>270</v>
      </c>
      <c r="D21" s="12" t="s">
        <v>215</v>
      </c>
      <c r="E21" s="31">
        <v>150000</v>
      </c>
    </row>
    <row r="22" spans="1:5" ht="12.75">
      <c r="A22" s="83">
        <v>4</v>
      </c>
      <c r="B22" s="12" t="s">
        <v>61</v>
      </c>
      <c r="C22" s="23" t="s">
        <v>271</v>
      </c>
      <c r="D22" s="12" t="s">
        <v>215</v>
      </c>
      <c r="E22" s="31">
        <v>300000</v>
      </c>
    </row>
    <row r="23" spans="1:5" ht="25.5">
      <c r="A23" s="83">
        <v>5</v>
      </c>
      <c r="B23" s="12" t="s">
        <v>61</v>
      </c>
      <c r="C23" s="23" t="s">
        <v>272</v>
      </c>
      <c r="D23" s="12" t="s">
        <v>215</v>
      </c>
      <c r="E23" s="31">
        <v>150000</v>
      </c>
    </row>
  </sheetData>
  <sheetProtection/>
  <mergeCells count="2">
    <mergeCell ref="A1:E1"/>
    <mergeCell ref="A18:E1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2.140625" style="192" customWidth="1"/>
    <col min="2" max="2" width="21.421875" style="192" customWidth="1"/>
    <col min="3" max="3" width="43.7109375" style="192" customWidth="1"/>
    <col min="4" max="4" width="33.00390625" style="192" customWidth="1"/>
    <col min="5" max="5" width="22.421875" style="193" customWidth="1"/>
    <col min="6" max="6" width="28.7109375" style="37" customWidth="1"/>
  </cols>
  <sheetData>
    <row r="1" spans="1:5" ht="26.25">
      <c r="A1" s="259" t="s">
        <v>97</v>
      </c>
      <c r="B1" s="259"/>
      <c r="C1" s="259"/>
      <c r="D1" s="259"/>
      <c r="E1" s="259"/>
    </row>
    <row r="2" spans="1:6" ht="25.5">
      <c r="A2" s="208" t="s">
        <v>970</v>
      </c>
      <c r="B2" s="208" t="s">
        <v>68</v>
      </c>
      <c r="C2" s="209" t="s">
        <v>69</v>
      </c>
      <c r="D2" s="208" t="s">
        <v>70</v>
      </c>
      <c r="E2" s="210" t="s">
        <v>71</v>
      </c>
      <c r="F2" s="212" t="s">
        <v>179</v>
      </c>
    </row>
    <row r="3" spans="1:6" ht="25.5">
      <c r="A3" s="233">
        <v>1</v>
      </c>
      <c r="B3" s="211" t="s">
        <v>88</v>
      </c>
      <c r="C3" s="211" t="s">
        <v>90</v>
      </c>
      <c r="D3" s="211" t="s">
        <v>91</v>
      </c>
      <c r="E3" s="223" t="s">
        <v>92</v>
      </c>
      <c r="F3" s="217">
        <v>2500000</v>
      </c>
    </row>
    <row r="4" spans="1:6" ht="25.5">
      <c r="A4" s="233">
        <v>2</v>
      </c>
      <c r="B4" s="211" t="s">
        <v>88</v>
      </c>
      <c r="C4" s="211" t="s">
        <v>90</v>
      </c>
      <c r="D4" s="211" t="s">
        <v>946</v>
      </c>
      <c r="E4" s="223" t="s">
        <v>92</v>
      </c>
      <c r="F4" s="217">
        <v>4000000</v>
      </c>
    </row>
    <row r="5" spans="1:6" ht="51">
      <c r="A5" s="233">
        <v>3</v>
      </c>
      <c r="B5" s="211" t="s">
        <v>82</v>
      </c>
      <c r="C5" s="211" t="s">
        <v>947</v>
      </c>
      <c r="D5" s="211" t="s">
        <v>948</v>
      </c>
      <c r="E5" s="223" t="s">
        <v>949</v>
      </c>
      <c r="F5" s="217">
        <v>1335000</v>
      </c>
    </row>
    <row r="6" spans="1:6" ht="25.5">
      <c r="A6" s="233">
        <v>4</v>
      </c>
      <c r="B6" s="211" t="s">
        <v>82</v>
      </c>
      <c r="C6" s="211" t="s">
        <v>947</v>
      </c>
      <c r="D6" s="211" t="s">
        <v>83</v>
      </c>
      <c r="E6" s="223" t="s">
        <v>84</v>
      </c>
      <c r="F6" s="217">
        <v>2000000</v>
      </c>
    </row>
    <row r="7" spans="1:6" ht="25.5">
      <c r="A7" s="233">
        <v>5</v>
      </c>
      <c r="B7" s="211" t="s">
        <v>82</v>
      </c>
      <c r="C7" s="211" t="s">
        <v>947</v>
      </c>
      <c r="D7" s="211" t="s">
        <v>950</v>
      </c>
      <c r="E7" s="223" t="s">
        <v>85</v>
      </c>
      <c r="F7" s="217">
        <v>2100000</v>
      </c>
    </row>
    <row r="8" spans="1:6" ht="51">
      <c r="A8" s="233">
        <v>6</v>
      </c>
      <c r="B8" s="211" t="s">
        <v>82</v>
      </c>
      <c r="C8" s="211" t="s">
        <v>947</v>
      </c>
      <c r="D8" s="211" t="s">
        <v>951</v>
      </c>
      <c r="E8" s="223" t="s">
        <v>952</v>
      </c>
      <c r="F8" s="217">
        <v>1200000</v>
      </c>
    </row>
    <row r="9" spans="1:6" ht="25.5">
      <c r="A9" s="233">
        <v>7</v>
      </c>
      <c r="B9" s="211" t="s">
        <v>63</v>
      </c>
      <c r="C9" s="211" t="s">
        <v>66</v>
      </c>
      <c r="D9" s="211" t="s">
        <v>953</v>
      </c>
      <c r="E9" s="223" t="s">
        <v>67</v>
      </c>
      <c r="F9" s="218">
        <v>1750000</v>
      </c>
    </row>
    <row r="10" spans="1:6" ht="38.25">
      <c r="A10" s="233">
        <v>8</v>
      </c>
      <c r="B10" s="211" t="s">
        <v>93</v>
      </c>
      <c r="C10" s="211" t="s">
        <v>94</v>
      </c>
      <c r="D10" s="211" t="s">
        <v>95</v>
      </c>
      <c r="E10" s="223" t="s">
        <v>96</v>
      </c>
      <c r="F10" s="218">
        <v>1328000</v>
      </c>
    </row>
    <row r="11" spans="1:6" ht="25.5">
      <c r="A11" s="233">
        <v>9</v>
      </c>
      <c r="B11" s="211" t="s">
        <v>273</v>
      </c>
      <c r="C11" s="211" t="s">
        <v>72</v>
      </c>
      <c r="D11" s="211" t="s">
        <v>73</v>
      </c>
      <c r="E11" s="223" t="s">
        <v>65</v>
      </c>
      <c r="F11" s="218">
        <v>3327500</v>
      </c>
    </row>
    <row r="12" spans="1:6" ht="25.5">
      <c r="A12" s="233">
        <v>10</v>
      </c>
      <c r="B12" s="211" t="s">
        <v>273</v>
      </c>
      <c r="C12" s="211" t="s">
        <v>72</v>
      </c>
      <c r="D12" s="211" t="s">
        <v>74</v>
      </c>
      <c r="E12" s="223" t="s">
        <v>75</v>
      </c>
      <c r="F12" s="218">
        <v>695000</v>
      </c>
    </row>
    <row r="13" spans="1:6" ht="25.5">
      <c r="A13" s="233">
        <v>11</v>
      </c>
      <c r="B13" s="211" t="s">
        <v>273</v>
      </c>
      <c r="C13" s="211" t="s">
        <v>72</v>
      </c>
      <c r="D13" s="211" t="s">
        <v>76</v>
      </c>
      <c r="E13" s="223" t="s">
        <v>6</v>
      </c>
      <c r="F13" s="218">
        <v>2723500</v>
      </c>
    </row>
    <row r="14" spans="1:6" ht="25.5">
      <c r="A14" s="233">
        <v>12</v>
      </c>
      <c r="B14" s="211" t="s">
        <v>273</v>
      </c>
      <c r="C14" s="211" t="s">
        <v>72</v>
      </c>
      <c r="D14" s="211" t="s">
        <v>77</v>
      </c>
      <c r="E14" s="223" t="s">
        <v>6</v>
      </c>
      <c r="F14" s="218">
        <v>2000000</v>
      </c>
    </row>
    <row r="15" spans="1:6" ht="76.5">
      <c r="A15" s="233">
        <v>13</v>
      </c>
      <c r="B15" s="211" t="s">
        <v>273</v>
      </c>
      <c r="C15" s="211" t="s">
        <v>72</v>
      </c>
      <c r="D15" s="211" t="s">
        <v>78</v>
      </c>
      <c r="E15" s="223" t="s">
        <v>79</v>
      </c>
      <c r="F15" s="218">
        <v>1650000</v>
      </c>
    </row>
    <row r="16" spans="1:6" ht="25.5">
      <c r="A16" s="233">
        <v>14</v>
      </c>
      <c r="B16" s="211" t="s">
        <v>273</v>
      </c>
      <c r="C16" s="211" t="s">
        <v>72</v>
      </c>
      <c r="D16" s="211" t="s">
        <v>80</v>
      </c>
      <c r="E16" s="223" t="s">
        <v>81</v>
      </c>
      <c r="F16" s="217">
        <v>3191000</v>
      </c>
    </row>
    <row r="17" spans="1:6" ht="12.75">
      <c r="A17" s="220"/>
      <c r="B17" s="221"/>
      <c r="C17" s="221"/>
      <c r="D17" s="221"/>
      <c r="E17" s="222"/>
      <c r="F17" s="217">
        <f>SUM(F3:F16)</f>
        <v>29800000</v>
      </c>
    </row>
    <row r="19" spans="1:6" ht="12.75">
      <c r="A19" s="252" t="s">
        <v>535</v>
      </c>
      <c r="B19" s="252"/>
      <c r="C19" s="252"/>
      <c r="D19" s="252"/>
      <c r="E19" s="252"/>
      <c r="F19" s="252"/>
    </row>
    <row r="20" spans="1:6" ht="25.5">
      <c r="A20" s="113">
        <v>1</v>
      </c>
      <c r="B20" s="194" t="s">
        <v>954</v>
      </c>
      <c r="C20" s="195" t="s">
        <v>955</v>
      </c>
      <c r="D20" s="196" t="s">
        <v>956</v>
      </c>
      <c r="E20" s="47" t="s">
        <v>215</v>
      </c>
      <c r="F20" s="197">
        <v>210000</v>
      </c>
    </row>
    <row r="21" spans="1:6" ht="25.5">
      <c r="A21" s="113">
        <v>2</v>
      </c>
      <c r="B21" s="36" t="s">
        <v>82</v>
      </c>
      <c r="C21" s="195" t="s">
        <v>957</v>
      </c>
      <c r="D21" s="196" t="s">
        <v>956</v>
      </c>
      <c r="E21" s="47" t="s">
        <v>215</v>
      </c>
      <c r="F21" s="197">
        <v>2151000</v>
      </c>
    </row>
    <row r="22" spans="1:6" ht="12.75">
      <c r="A22" s="113">
        <v>3</v>
      </c>
      <c r="B22" s="194" t="s">
        <v>958</v>
      </c>
      <c r="C22" s="195" t="s">
        <v>959</v>
      </c>
      <c r="D22" s="198" t="s">
        <v>956</v>
      </c>
      <c r="E22" s="199" t="s">
        <v>233</v>
      </c>
      <c r="F22" s="197">
        <v>2830500</v>
      </c>
    </row>
    <row r="23" spans="1:6" ht="25.5">
      <c r="A23" s="113">
        <v>4</v>
      </c>
      <c r="B23" s="200" t="s">
        <v>960</v>
      </c>
      <c r="C23" s="201" t="s">
        <v>961</v>
      </c>
      <c r="D23" s="202" t="s">
        <v>962</v>
      </c>
      <c r="E23" s="203" t="s">
        <v>215</v>
      </c>
      <c r="F23" s="197">
        <v>55000</v>
      </c>
    </row>
    <row r="24" spans="1:6" ht="25.5">
      <c r="A24" s="113">
        <v>5</v>
      </c>
      <c r="B24" s="36" t="s">
        <v>963</v>
      </c>
      <c r="C24" s="201" t="s">
        <v>964</v>
      </c>
      <c r="D24" s="45" t="s">
        <v>965</v>
      </c>
      <c r="E24" s="204" t="s">
        <v>215</v>
      </c>
      <c r="F24" s="197">
        <v>850000</v>
      </c>
    </row>
    <row r="25" spans="1:6" ht="25.5">
      <c r="A25" s="113">
        <v>6</v>
      </c>
      <c r="B25" s="36" t="s">
        <v>963</v>
      </c>
      <c r="C25" s="201" t="s">
        <v>964</v>
      </c>
      <c r="D25" s="45" t="s">
        <v>966</v>
      </c>
      <c r="E25" s="204" t="s">
        <v>215</v>
      </c>
      <c r="F25" s="197">
        <v>56000</v>
      </c>
    </row>
    <row r="26" spans="1:6" ht="25.5">
      <c r="A26" s="113">
        <v>7</v>
      </c>
      <c r="B26" s="205" t="s">
        <v>963</v>
      </c>
      <c r="C26" s="201" t="s">
        <v>964</v>
      </c>
      <c r="D26" s="206" t="s">
        <v>967</v>
      </c>
      <c r="E26" s="207" t="s">
        <v>215</v>
      </c>
      <c r="F26" s="197">
        <v>75000</v>
      </c>
    </row>
    <row r="27" spans="1:6" ht="25.5">
      <c r="A27" s="113">
        <v>8</v>
      </c>
      <c r="B27" s="36" t="s">
        <v>273</v>
      </c>
      <c r="C27" s="195" t="s">
        <v>968</v>
      </c>
      <c r="D27" s="36" t="s">
        <v>969</v>
      </c>
      <c r="E27" s="204" t="s">
        <v>215</v>
      </c>
      <c r="F27" s="197">
        <v>50000</v>
      </c>
    </row>
    <row r="28" spans="1:6" ht="12.75">
      <c r="A28" s="113">
        <v>9</v>
      </c>
      <c r="B28" s="38" t="s">
        <v>958</v>
      </c>
      <c r="C28" s="195" t="s">
        <v>959</v>
      </c>
      <c r="D28" s="198" t="s">
        <v>956</v>
      </c>
      <c r="E28" s="199" t="s">
        <v>233</v>
      </c>
      <c r="F28" s="197">
        <v>3469500</v>
      </c>
    </row>
    <row r="29" spans="1:6" ht="12.75">
      <c r="A29"/>
      <c r="B29"/>
      <c r="C29"/>
      <c r="D29"/>
      <c r="E29"/>
      <c r="F29" s="213"/>
    </row>
    <row r="50" spans="1:5" s="37" customFormat="1" ht="12.75">
      <c r="A50" s="192"/>
      <c r="B50" s="192"/>
      <c r="C50" s="192"/>
      <c r="D50" s="192"/>
      <c r="E50" s="193"/>
    </row>
    <row r="51" spans="1:5" s="37" customFormat="1" ht="12.75">
      <c r="A51" s="192"/>
      <c r="B51" s="192"/>
      <c r="C51" s="192"/>
      <c r="D51" s="192"/>
      <c r="E51" s="193"/>
    </row>
    <row r="55" spans="1:5" s="37" customFormat="1" ht="12.75">
      <c r="A55" s="192"/>
      <c r="B55" s="192"/>
      <c r="C55" s="192"/>
      <c r="D55" s="192"/>
      <c r="E55" s="193"/>
    </row>
    <row r="58" spans="1:5" s="37" customFormat="1" ht="12.75">
      <c r="A58" s="192"/>
      <c r="B58" s="192"/>
      <c r="C58" s="192"/>
      <c r="D58" s="192"/>
      <c r="E58" s="193"/>
    </row>
  </sheetData>
  <sheetProtection/>
  <mergeCells count="2">
    <mergeCell ref="A1:E1"/>
    <mergeCell ref="A19:F1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52">
      <selection activeCell="M6" sqref="M6"/>
    </sheetView>
  </sheetViews>
  <sheetFormatPr defaultColWidth="9.140625" defaultRowHeight="12.75"/>
  <cols>
    <col min="2" max="2" width="18.57421875" style="0" customWidth="1"/>
    <col min="3" max="3" width="33.140625" style="0" customWidth="1"/>
    <col min="4" max="4" width="42.140625" style="0" customWidth="1"/>
    <col min="5" max="5" width="29.140625" style="0" customWidth="1"/>
  </cols>
  <sheetData>
    <row r="1" spans="1:5" ht="28.5" customHeight="1">
      <c r="A1" s="260" t="s">
        <v>104</v>
      </c>
      <c r="B1" s="261"/>
      <c r="C1" s="261"/>
      <c r="D1" s="261"/>
      <c r="E1" s="261"/>
    </row>
    <row r="2" spans="1:5" ht="40.5" customHeight="1">
      <c r="A2" s="88" t="s">
        <v>43</v>
      </c>
      <c r="B2" s="35" t="s">
        <v>106</v>
      </c>
      <c r="C2" s="35" t="s">
        <v>107</v>
      </c>
      <c r="D2" s="35" t="s">
        <v>1</v>
      </c>
      <c r="E2" s="35" t="s">
        <v>202</v>
      </c>
    </row>
    <row r="3" spans="1:5" s="37" customFormat="1" ht="58.5" customHeight="1">
      <c r="A3" s="89">
        <v>1</v>
      </c>
      <c r="B3" s="90" t="s">
        <v>274</v>
      </c>
      <c r="C3" s="36" t="s">
        <v>203</v>
      </c>
      <c r="D3" s="91" t="s">
        <v>6</v>
      </c>
      <c r="E3" s="92">
        <v>1750000</v>
      </c>
    </row>
    <row r="4" spans="1:5" s="37" customFormat="1" ht="39">
      <c r="A4" s="89">
        <v>2</v>
      </c>
      <c r="B4" s="90" t="s">
        <v>275</v>
      </c>
      <c r="C4" s="36" t="s">
        <v>101</v>
      </c>
      <c r="D4" s="91" t="s">
        <v>6</v>
      </c>
      <c r="E4" s="92">
        <v>3000000</v>
      </c>
    </row>
    <row r="5" spans="1:5" s="37" customFormat="1" ht="39">
      <c r="A5" s="89">
        <v>3</v>
      </c>
      <c r="B5" s="90" t="s">
        <v>274</v>
      </c>
      <c r="C5" s="93" t="s">
        <v>207</v>
      </c>
      <c r="D5" s="91" t="s">
        <v>6</v>
      </c>
      <c r="E5" s="92">
        <v>650000</v>
      </c>
    </row>
    <row r="6" spans="1:5" s="37" customFormat="1" ht="39">
      <c r="A6" s="89">
        <v>4</v>
      </c>
      <c r="B6" s="90" t="s">
        <v>275</v>
      </c>
      <c r="C6" s="38" t="s">
        <v>99</v>
      </c>
      <c r="D6" s="91" t="s">
        <v>6</v>
      </c>
      <c r="E6" s="92">
        <v>4000000</v>
      </c>
    </row>
    <row r="7" spans="1:5" s="37" customFormat="1" ht="39">
      <c r="A7" s="89">
        <v>5</v>
      </c>
      <c r="B7" s="90" t="s">
        <v>274</v>
      </c>
      <c r="C7" s="36" t="s">
        <v>98</v>
      </c>
      <c r="D7" s="91" t="s">
        <v>6</v>
      </c>
      <c r="E7" s="92">
        <v>1400000</v>
      </c>
    </row>
    <row r="8" spans="1:5" s="37" customFormat="1" ht="39">
      <c r="A8" s="89">
        <v>6</v>
      </c>
      <c r="B8" s="90" t="s">
        <v>276</v>
      </c>
      <c r="C8" s="93" t="s">
        <v>206</v>
      </c>
      <c r="D8" s="91" t="s">
        <v>6</v>
      </c>
      <c r="E8" s="92">
        <v>3000000</v>
      </c>
    </row>
    <row r="9" spans="1:5" s="37" customFormat="1" ht="39">
      <c r="A9" s="89">
        <v>7</v>
      </c>
      <c r="B9" s="90" t="s">
        <v>277</v>
      </c>
      <c r="C9" s="36" t="s">
        <v>205</v>
      </c>
      <c r="D9" s="91" t="s">
        <v>6</v>
      </c>
      <c r="E9" s="92">
        <v>3000000</v>
      </c>
    </row>
    <row r="10" spans="1:5" s="37" customFormat="1" ht="39">
      <c r="A10" s="89">
        <v>8</v>
      </c>
      <c r="B10" s="90" t="s">
        <v>277</v>
      </c>
      <c r="C10" s="36" t="s">
        <v>100</v>
      </c>
      <c r="D10" s="91" t="s">
        <v>6</v>
      </c>
      <c r="E10" s="92">
        <v>1700000</v>
      </c>
    </row>
    <row r="11" spans="1:5" s="37" customFormat="1" ht="15">
      <c r="A11" s="89"/>
      <c r="B11" s="90"/>
      <c r="C11" s="36"/>
      <c r="D11" s="91"/>
      <c r="E11" s="92">
        <f>SUM(E3:E10)</f>
        <v>18500000</v>
      </c>
    </row>
    <row r="12" spans="1:5" s="37" customFormat="1" ht="12.75">
      <c r="A12" s="89"/>
      <c r="B12" s="90"/>
      <c r="C12" s="262" t="s">
        <v>535</v>
      </c>
      <c r="D12" s="263"/>
      <c r="E12" s="263"/>
    </row>
    <row r="13" spans="1:5" s="37" customFormat="1" ht="39">
      <c r="A13" s="89">
        <v>1</v>
      </c>
      <c r="B13" s="90" t="s">
        <v>277</v>
      </c>
      <c r="C13" s="93" t="s">
        <v>103</v>
      </c>
      <c r="D13" s="91" t="s">
        <v>6</v>
      </c>
      <c r="E13" s="92">
        <v>2000000</v>
      </c>
    </row>
    <row r="14" spans="1:5" s="37" customFormat="1" ht="39">
      <c r="A14" s="89">
        <v>2</v>
      </c>
      <c r="B14" s="90" t="s">
        <v>274</v>
      </c>
      <c r="C14" s="36" t="s">
        <v>204</v>
      </c>
      <c r="D14" s="91" t="s">
        <v>6</v>
      </c>
      <c r="E14" s="92">
        <v>750000</v>
      </c>
    </row>
    <row r="15" spans="1:5" ht="38.25">
      <c r="A15" s="89">
        <v>2</v>
      </c>
      <c r="B15" s="90" t="s">
        <v>275</v>
      </c>
      <c r="C15" s="12" t="s">
        <v>278</v>
      </c>
      <c r="D15" s="12" t="s">
        <v>215</v>
      </c>
      <c r="E15" s="55">
        <v>67600</v>
      </c>
    </row>
    <row r="16" spans="1:5" ht="38.25">
      <c r="A16" s="89">
        <v>2</v>
      </c>
      <c r="B16" s="90" t="s">
        <v>275</v>
      </c>
      <c r="C16" s="12" t="s">
        <v>279</v>
      </c>
      <c r="D16" s="12" t="s">
        <v>215</v>
      </c>
      <c r="E16" s="55">
        <v>57000</v>
      </c>
    </row>
    <row r="17" spans="1:5" ht="38.25">
      <c r="A17" s="89">
        <v>2</v>
      </c>
      <c r="B17" s="90" t="s">
        <v>277</v>
      </c>
      <c r="C17" s="94" t="s">
        <v>280</v>
      </c>
      <c r="D17" s="94" t="s">
        <v>215</v>
      </c>
      <c r="E17" s="95">
        <v>500000</v>
      </c>
    </row>
    <row r="18" spans="1:5" ht="38.25">
      <c r="A18" s="89">
        <v>2</v>
      </c>
      <c r="B18" s="90" t="s">
        <v>277</v>
      </c>
      <c r="C18" s="94" t="s">
        <v>281</v>
      </c>
      <c r="D18" s="94" t="s">
        <v>215</v>
      </c>
      <c r="E18" s="95">
        <v>500000</v>
      </c>
    </row>
    <row r="19" spans="1:5" ht="38.25">
      <c r="A19" s="89">
        <v>2</v>
      </c>
      <c r="B19" s="90" t="s">
        <v>277</v>
      </c>
      <c r="C19" s="94" t="s">
        <v>282</v>
      </c>
      <c r="D19" s="94" t="s">
        <v>233</v>
      </c>
      <c r="E19" s="95">
        <v>150000</v>
      </c>
    </row>
    <row r="20" spans="1:5" ht="38.25">
      <c r="A20" s="89">
        <v>2</v>
      </c>
      <c r="B20" s="90" t="s">
        <v>277</v>
      </c>
      <c r="C20" s="94" t="s">
        <v>283</v>
      </c>
      <c r="D20" s="94" t="s">
        <v>215</v>
      </c>
      <c r="E20" s="95">
        <v>300000</v>
      </c>
    </row>
    <row r="21" spans="1:5" ht="38.25">
      <c r="A21" s="89">
        <v>2</v>
      </c>
      <c r="B21" s="90" t="s">
        <v>275</v>
      </c>
      <c r="C21" s="90" t="s">
        <v>284</v>
      </c>
      <c r="D21" s="90" t="s">
        <v>215</v>
      </c>
      <c r="E21" s="95">
        <v>53000</v>
      </c>
    </row>
    <row r="22" spans="1:5" ht="38.25">
      <c r="A22" s="89">
        <v>2</v>
      </c>
      <c r="B22" s="90" t="s">
        <v>275</v>
      </c>
      <c r="C22" s="90" t="s">
        <v>285</v>
      </c>
      <c r="D22" s="90" t="s">
        <v>215</v>
      </c>
      <c r="E22" s="95">
        <v>75000</v>
      </c>
    </row>
    <row r="23" spans="1:5" ht="38.25">
      <c r="A23" s="89">
        <v>2</v>
      </c>
      <c r="B23" s="90" t="s">
        <v>274</v>
      </c>
      <c r="C23" s="90" t="s">
        <v>286</v>
      </c>
      <c r="D23" s="90" t="s">
        <v>233</v>
      </c>
      <c r="E23" s="95">
        <v>856329</v>
      </c>
    </row>
    <row r="24" spans="1:5" ht="38.25">
      <c r="A24" s="89">
        <v>2</v>
      </c>
      <c r="B24" s="90" t="s">
        <v>274</v>
      </c>
      <c r="C24" s="90" t="s">
        <v>287</v>
      </c>
      <c r="D24" s="90" t="s">
        <v>233</v>
      </c>
      <c r="E24" s="95">
        <v>560206.5</v>
      </c>
    </row>
    <row r="25" spans="1:5" ht="38.25">
      <c r="A25" s="89">
        <v>2</v>
      </c>
      <c r="B25" s="90" t="s">
        <v>276</v>
      </c>
      <c r="C25" s="90" t="s">
        <v>288</v>
      </c>
      <c r="D25" s="90" t="s">
        <v>233</v>
      </c>
      <c r="E25" s="95">
        <v>800000</v>
      </c>
    </row>
    <row r="26" spans="1:5" ht="38.25">
      <c r="A26" s="89">
        <v>2</v>
      </c>
      <c r="B26" s="90" t="s">
        <v>277</v>
      </c>
      <c r="C26" s="90" t="s">
        <v>289</v>
      </c>
      <c r="D26" s="90" t="s">
        <v>215</v>
      </c>
      <c r="E26" s="95">
        <v>400000</v>
      </c>
    </row>
    <row r="27" spans="1:5" ht="38.25">
      <c r="A27" s="89">
        <v>2</v>
      </c>
      <c r="B27" s="90" t="s">
        <v>277</v>
      </c>
      <c r="C27" s="90" t="s">
        <v>290</v>
      </c>
      <c r="D27" s="90" t="s">
        <v>215</v>
      </c>
      <c r="E27" s="95">
        <v>180000</v>
      </c>
    </row>
    <row r="28" spans="1:5" ht="38.25">
      <c r="A28" s="89">
        <v>2</v>
      </c>
      <c r="B28" s="90" t="s">
        <v>277</v>
      </c>
      <c r="C28" s="90" t="s">
        <v>291</v>
      </c>
      <c r="D28" s="90" t="s">
        <v>215</v>
      </c>
      <c r="E28" s="95">
        <v>100000</v>
      </c>
    </row>
    <row r="29" spans="1:5" ht="38.25">
      <c r="A29" s="89">
        <v>2</v>
      </c>
      <c r="B29" s="90" t="s">
        <v>277</v>
      </c>
      <c r="C29" s="90" t="s">
        <v>292</v>
      </c>
      <c r="D29" s="90" t="s">
        <v>215</v>
      </c>
      <c r="E29" s="95">
        <v>100000</v>
      </c>
    </row>
    <row r="30" spans="1:5" ht="38.25">
      <c r="A30" s="89">
        <v>2</v>
      </c>
      <c r="B30" s="90" t="s">
        <v>277</v>
      </c>
      <c r="C30" s="90" t="s">
        <v>293</v>
      </c>
      <c r="D30" s="90" t="s">
        <v>215</v>
      </c>
      <c r="E30" s="95">
        <v>160000</v>
      </c>
    </row>
    <row r="31" spans="1:5" ht="38.25">
      <c r="A31" s="89">
        <v>2</v>
      </c>
      <c r="B31" s="90" t="s">
        <v>277</v>
      </c>
      <c r="C31" s="90" t="s">
        <v>294</v>
      </c>
      <c r="D31" s="90" t="s">
        <v>215</v>
      </c>
      <c r="E31" s="95">
        <v>350000</v>
      </c>
    </row>
    <row r="32" spans="1:5" ht="38.25">
      <c r="A32" s="89">
        <v>2</v>
      </c>
      <c r="B32" s="90" t="s">
        <v>277</v>
      </c>
      <c r="C32" s="90" t="s">
        <v>295</v>
      </c>
      <c r="D32" s="90" t="s">
        <v>215</v>
      </c>
      <c r="E32" s="95">
        <v>630000</v>
      </c>
    </row>
    <row r="33" spans="1:5" ht="38.25">
      <c r="A33" s="89">
        <v>2</v>
      </c>
      <c r="B33" s="90" t="s">
        <v>276</v>
      </c>
      <c r="C33" s="90" t="s">
        <v>296</v>
      </c>
      <c r="D33" s="90" t="s">
        <v>233</v>
      </c>
      <c r="E33" s="95">
        <v>650000</v>
      </c>
    </row>
    <row r="34" spans="1:5" ht="38.25">
      <c r="A34" s="89">
        <v>2</v>
      </c>
      <c r="B34" s="90" t="s">
        <v>274</v>
      </c>
      <c r="C34" s="90" t="s">
        <v>297</v>
      </c>
      <c r="D34" s="90" t="s">
        <v>233</v>
      </c>
      <c r="E34" s="95">
        <v>1207100</v>
      </c>
    </row>
    <row r="35" spans="1:5" ht="38.25">
      <c r="A35" s="89">
        <v>2</v>
      </c>
      <c r="B35" s="90" t="s">
        <v>276</v>
      </c>
      <c r="C35" s="90" t="s">
        <v>298</v>
      </c>
      <c r="D35" s="90" t="s">
        <v>215</v>
      </c>
      <c r="E35" s="95">
        <v>500000</v>
      </c>
    </row>
    <row r="36" spans="1:5" ht="38.25">
      <c r="A36" s="89">
        <v>2</v>
      </c>
      <c r="B36" s="90" t="s">
        <v>276</v>
      </c>
      <c r="C36" s="90" t="s">
        <v>299</v>
      </c>
      <c r="D36" s="90" t="s">
        <v>233</v>
      </c>
      <c r="E36" s="95">
        <v>600000</v>
      </c>
    </row>
    <row r="37" spans="1:5" ht="38.25">
      <c r="A37" s="89">
        <v>2</v>
      </c>
      <c r="B37" s="90" t="s">
        <v>274</v>
      </c>
      <c r="C37" s="90" t="s">
        <v>300</v>
      </c>
      <c r="D37" s="90" t="s">
        <v>233</v>
      </c>
      <c r="E37" s="95">
        <v>4562779</v>
      </c>
    </row>
    <row r="38" spans="1:5" ht="38.25">
      <c r="A38" s="89">
        <v>2</v>
      </c>
      <c r="B38" s="90" t="s">
        <v>277</v>
      </c>
      <c r="C38" s="90" t="s">
        <v>301</v>
      </c>
      <c r="D38" s="90" t="s">
        <v>215</v>
      </c>
      <c r="E38" s="95">
        <v>210000</v>
      </c>
    </row>
    <row r="39" spans="1:5" ht="38.25">
      <c r="A39" s="89">
        <v>2</v>
      </c>
      <c r="B39" s="90" t="s">
        <v>277</v>
      </c>
      <c r="C39" s="90" t="s">
        <v>302</v>
      </c>
      <c r="D39" s="90" t="s">
        <v>215</v>
      </c>
      <c r="E39" s="95">
        <v>300000</v>
      </c>
    </row>
    <row r="40" spans="1:5" ht="38.25">
      <c r="A40" s="89">
        <v>2</v>
      </c>
      <c r="B40" s="90" t="s">
        <v>277</v>
      </c>
      <c r="C40" s="90" t="s">
        <v>302</v>
      </c>
      <c r="D40" s="90" t="s">
        <v>215</v>
      </c>
      <c r="E40" s="95">
        <v>300000</v>
      </c>
    </row>
    <row r="41" spans="1:5" ht="38.25">
      <c r="A41" s="89">
        <v>2</v>
      </c>
      <c r="B41" s="90" t="s">
        <v>277</v>
      </c>
      <c r="C41" s="90" t="s">
        <v>303</v>
      </c>
      <c r="D41" s="90" t="s">
        <v>215</v>
      </c>
      <c r="E41" s="95">
        <v>400000</v>
      </c>
    </row>
    <row r="42" spans="1:5" ht="38.25">
      <c r="A42" s="89">
        <v>2</v>
      </c>
      <c r="B42" s="90" t="s">
        <v>277</v>
      </c>
      <c r="C42" s="90" t="s">
        <v>304</v>
      </c>
      <c r="D42" s="90" t="s">
        <v>215</v>
      </c>
      <c r="E42" s="95">
        <v>400000</v>
      </c>
    </row>
    <row r="43" spans="1:5" ht="38.25">
      <c r="A43" s="89">
        <v>2</v>
      </c>
      <c r="B43" s="90" t="s">
        <v>274</v>
      </c>
      <c r="C43" s="90" t="s">
        <v>305</v>
      </c>
      <c r="D43" s="90" t="s">
        <v>233</v>
      </c>
      <c r="E43" s="95">
        <v>835295</v>
      </c>
    </row>
    <row r="44" spans="1:5" ht="38.25">
      <c r="A44" s="89">
        <v>2</v>
      </c>
      <c r="B44" s="90" t="s">
        <v>274</v>
      </c>
      <c r="C44" s="90" t="s">
        <v>306</v>
      </c>
      <c r="D44" s="90" t="s">
        <v>233</v>
      </c>
      <c r="E44" s="95">
        <v>2451663.4</v>
      </c>
    </row>
    <row r="45" spans="1:5" ht="38.25">
      <c r="A45" s="89">
        <v>2</v>
      </c>
      <c r="B45" s="90" t="s">
        <v>274</v>
      </c>
      <c r="C45" s="90" t="s">
        <v>307</v>
      </c>
      <c r="D45" s="90" t="s">
        <v>233</v>
      </c>
      <c r="E45" s="95">
        <v>813521.25</v>
      </c>
    </row>
    <row r="46" spans="1:5" ht="38.25">
      <c r="A46" s="89">
        <v>2</v>
      </c>
      <c r="B46" s="90" t="s">
        <v>274</v>
      </c>
      <c r="C46" s="90" t="s">
        <v>308</v>
      </c>
      <c r="D46" s="90" t="s">
        <v>233</v>
      </c>
      <c r="E46" s="95">
        <v>496594.5</v>
      </c>
    </row>
    <row r="47" spans="1:5" ht="38.25">
      <c r="A47" s="89">
        <v>2</v>
      </c>
      <c r="B47" s="90" t="s">
        <v>274</v>
      </c>
      <c r="C47" s="90" t="s">
        <v>309</v>
      </c>
      <c r="D47" s="90" t="s">
        <v>233</v>
      </c>
      <c r="E47" s="95">
        <v>573400</v>
      </c>
    </row>
    <row r="48" spans="1:5" ht="38.25">
      <c r="A48" s="89">
        <v>2</v>
      </c>
      <c r="B48" s="90" t="s">
        <v>276</v>
      </c>
      <c r="C48" s="90" t="s">
        <v>310</v>
      </c>
      <c r="D48" s="90" t="s">
        <v>233</v>
      </c>
      <c r="E48" s="95">
        <v>1000000</v>
      </c>
    </row>
    <row r="49" spans="1:5" ht="38.25">
      <c r="A49" s="89">
        <v>2</v>
      </c>
      <c r="B49" s="90" t="s">
        <v>274</v>
      </c>
      <c r="C49" s="90" t="s">
        <v>311</v>
      </c>
      <c r="D49" s="90" t="s">
        <v>233</v>
      </c>
      <c r="E49" s="95">
        <v>6500879.5</v>
      </c>
    </row>
    <row r="50" spans="1:5" ht="38.25">
      <c r="A50" s="89">
        <v>2</v>
      </c>
      <c r="B50" s="90" t="s">
        <v>274</v>
      </c>
      <c r="C50" s="90" t="s">
        <v>312</v>
      </c>
      <c r="D50" s="90" t="s">
        <v>233</v>
      </c>
      <c r="E50" s="95">
        <v>2091346.3</v>
      </c>
    </row>
    <row r="51" spans="1:5" ht="38.25">
      <c r="A51" s="89">
        <v>2</v>
      </c>
      <c r="B51" s="90" t="s">
        <v>274</v>
      </c>
      <c r="C51" s="90" t="s">
        <v>313</v>
      </c>
      <c r="D51" s="90" t="s">
        <v>233</v>
      </c>
      <c r="E51" s="95">
        <v>1073405</v>
      </c>
    </row>
    <row r="52" spans="1:5" ht="38.25">
      <c r="A52" s="89">
        <v>2</v>
      </c>
      <c r="B52" s="90" t="s">
        <v>274</v>
      </c>
      <c r="C52" s="90" t="s">
        <v>314</v>
      </c>
      <c r="D52" s="90" t="s">
        <v>233</v>
      </c>
      <c r="E52" s="95">
        <v>793631.28</v>
      </c>
    </row>
    <row r="53" ht="12.75">
      <c r="E53" s="96">
        <f>SUM(E3:E52)</f>
        <v>71348750.73</v>
      </c>
    </row>
  </sheetData>
  <sheetProtection/>
  <mergeCells count="2">
    <mergeCell ref="A1:E1"/>
    <mergeCell ref="C12:E12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86" zoomScaleNormal="86" zoomScalePageLayoutView="0" workbookViewId="0" topLeftCell="A1">
      <selection activeCell="N5" sqref="N5"/>
    </sheetView>
  </sheetViews>
  <sheetFormatPr defaultColWidth="9.140625" defaultRowHeight="12.75"/>
  <cols>
    <col min="2" max="2" width="15.00390625" style="0" customWidth="1"/>
    <col min="3" max="3" width="29.28125" style="0" customWidth="1"/>
    <col min="4" max="4" width="33.8515625" style="0" customWidth="1"/>
    <col min="5" max="5" width="29.421875" style="0" customWidth="1"/>
    <col min="6" max="6" width="30.421875" style="0" customWidth="1"/>
  </cols>
  <sheetData>
    <row r="1" spans="1:6" ht="33" customHeight="1">
      <c r="A1" s="264" t="s">
        <v>114</v>
      </c>
      <c r="B1" s="264"/>
      <c r="C1" s="264"/>
      <c r="D1" s="264"/>
      <c r="E1" s="264"/>
      <c r="F1" s="264"/>
    </row>
    <row r="2" spans="1:6" ht="86.25" customHeight="1">
      <c r="A2" s="38" t="s">
        <v>105</v>
      </c>
      <c r="B2" s="48" t="s">
        <v>109</v>
      </c>
      <c r="C2" s="48" t="s">
        <v>110</v>
      </c>
      <c r="D2" s="48" t="s">
        <v>111</v>
      </c>
      <c r="E2" s="48" t="s">
        <v>1</v>
      </c>
      <c r="F2" s="47" t="s">
        <v>208</v>
      </c>
    </row>
    <row r="3" spans="1:6" ht="25.5">
      <c r="A3" s="89">
        <v>1</v>
      </c>
      <c r="B3" s="49" t="s">
        <v>112</v>
      </c>
      <c r="C3" s="50" t="s">
        <v>209</v>
      </c>
      <c r="D3" s="50" t="s">
        <v>210</v>
      </c>
      <c r="E3" s="50" t="s">
        <v>165</v>
      </c>
      <c r="F3" s="51">
        <v>315524.67</v>
      </c>
    </row>
    <row r="4" spans="1:6" s="140" customFormat="1" ht="54.75" customHeight="1">
      <c r="A4" s="73">
        <v>2</v>
      </c>
      <c r="B4" s="25" t="s">
        <v>659</v>
      </c>
      <c r="C4" s="25" t="s">
        <v>660</v>
      </c>
      <c r="D4" s="25" t="s">
        <v>661</v>
      </c>
      <c r="E4" s="100" t="s">
        <v>662</v>
      </c>
      <c r="F4" s="139">
        <v>800000</v>
      </c>
    </row>
    <row r="5" spans="1:6" s="140" customFormat="1" ht="114.75">
      <c r="A5" s="73">
        <v>3</v>
      </c>
      <c r="B5" s="25" t="s">
        <v>659</v>
      </c>
      <c r="C5" s="25" t="s">
        <v>660</v>
      </c>
      <c r="D5" s="25" t="s">
        <v>663</v>
      </c>
      <c r="E5" s="100" t="s">
        <v>664</v>
      </c>
      <c r="F5" s="139">
        <v>280000</v>
      </c>
    </row>
    <row r="6" spans="1:6" s="140" customFormat="1" ht="51">
      <c r="A6" s="89">
        <v>4</v>
      </c>
      <c r="B6" s="25" t="s">
        <v>659</v>
      </c>
      <c r="C6" s="25" t="s">
        <v>660</v>
      </c>
      <c r="D6" s="25" t="s">
        <v>665</v>
      </c>
      <c r="E6" s="25" t="s">
        <v>666</v>
      </c>
      <c r="F6" s="139">
        <v>300000</v>
      </c>
    </row>
    <row r="7" spans="1:6" s="140" customFormat="1" ht="114.75">
      <c r="A7" s="73">
        <v>5</v>
      </c>
      <c r="B7" s="25" t="s">
        <v>659</v>
      </c>
      <c r="C7" s="25" t="s">
        <v>660</v>
      </c>
      <c r="D7" s="25" t="s">
        <v>667</v>
      </c>
      <c r="E7" s="100" t="s">
        <v>664</v>
      </c>
      <c r="F7" s="139">
        <v>220000</v>
      </c>
    </row>
    <row r="8" spans="1:6" s="140" customFormat="1" ht="89.25">
      <c r="A8" s="73">
        <v>6</v>
      </c>
      <c r="B8" s="25" t="s">
        <v>659</v>
      </c>
      <c r="C8" s="25" t="s">
        <v>660</v>
      </c>
      <c r="D8" s="25" t="s">
        <v>668</v>
      </c>
      <c r="E8" s="25" t="s">
        <v>669</v>
      </c>
      <c r="F8" s="139">
        <v>200000</v>
      </c>
    </row>
    <row r="9" spans="1:6" s="140" customFormat="1" ht="51">
      <c r="A9" s="89">
        <v>7</v>
      </c>
      <c r="B9" s="25" t="s">
        <v>659</v>
      </c>
      <c r="C9" s="25" t="s">
        <v>660</v>
      </c>
      <c r="D9" s="25" t="s">
        <v>670</v>
      </c>
      <c r="E9" s="25" t="s">
        <v>671</v>
      </c>
      <c r="F9" s="139">
        <v>200000</v>
      </c>
    </row>
    <row r="10" spans="1:6" s="140" customFormat="1" ht="38.25">
      <c r="A10" s="73">
        <v>8</v>
      </c>
      <c r="B10" s="25" t="s">
        <v>659</v>
      </c>
      <c r="C10" s="25" t="s">
        <v>660</v>
      </c>
      <c r="D10" s="25" t="s">
        <v>672</v>
      </c>
      <c r="E10" s="25" t="s">
        <v>673</v>
      </c>
      <c r="F10" s="139">
        <v>150000</v>
      </c>
    </row>
    <row r="11" spans="1:6" s="140" customFormat="1" ht="25.5">
      <c r="A11" s="73">
        <v>9</v>
      </c>
      <c r="B11" s="25" t="s">
        <v>659</v>
      </c>
      <c r="C11" s="25" t="s">
        <v>660</v>
      </c>
      <c r="D11" s="25" t="s">
        <v>674</v>
      </c>
      <c r="E11" s="25" t="s">
        <v>675</v>
      </c>
      <c r="F11" s="139">
        <v>228914.95</v>
      </c>
    </row>
    <row r="12" spans="1:6" s="140" customFormat="1" ht="114.75">
      <c r="A12" s="89">
        <v>10</v>
      </c>
      <c r="B12" s="25" t="s">
        <v>659</v>
      </c>
      <c r="C12" s="25" t="s">
        <v>660</v>
      </c>
      <c r="D12" s="25" t="s">
        <v>676</v>
      </c>
      <c r="E12" s="100" t="s">
        <v>677</v>
      </c>
      <c r="F12" s="139">
        <v>250000</v>
      </c>
    </row>
    <row r="13" spans="1:6" s="140" customFormat="1" ht="25.5">
      <c r="A13" s="73">
        <v>11</v>
      </c>
      <c r="B13" s="25" t="s">
        <v>659</v>
      </c>
      <c r="C13" s="25" t="s">
        <v>660</v>
      </c>
      <c r="D13" s="25" t="s">
        <v>678</v>
      </c>
      <c r="E13" s="25" t="s">
        <v>679</v>
      </c>
      <c r="F13" s="139">
        <v>200000</v>
      </c>
    </row>
    <row r="14" spans="1:6" s="140" customFormat="1" ht="25.5">
      <c r="A14" s="73">
        <v>12</v>
      </c>
      <c r="B14" s="25" t="s">
        <v>659</v>
      </c>
      <c r="C14" s="25" t="s">
        <v>660</v>
      </c>
      <c r="D14" s="25" t="s">
        <v>680</v>
      </c>
      <c r="E14" s="25" t="s">
        <v>679</v>
      </c>
      <c r="F14" s="139">
        <v>200000</v>
      </c>
    </row>
    <row r="15" spans="1:6" s="140" customFormat="1" ht="25.5">
      <c r="A15" s="89">
        <v>13</v>
      </c>
      <c r="B15" s="25" t="s">
        <v>681</v>
      </c>
      <c r="C15" s="25" t="s">
        <v>682</v>
      </c>
      <c r="D15" s="25" t="s">
        <v>683</v>
      </c>
      <c r="E15" s="25" t="s">
        <v>684</v>
      </c>
      <c r="F15" s="139">
        <v>2100000</v>
      </c>
    </row>
    <row r="16" spans="1:6" s="140" customFormat="1" ht="25.5">
      <c r="A16" s="73">
        <v>14</v>
      </c>
      <c r="B16" s="25" t="s">
        <v>685</v>
      </c>
      <c r="C16" s="25" t="s">
        <v>315</v>
      </c>
      <c r="D16" s="25" t="s">
        <v>686</v>
      </c>
      <c r="E16" s="25" t="s">
        <v>687</v>
      </c>
      <c r="F16" s="139">
        <v>437609.92</v>
      </c>
    </row>
    <row r="17" spans="1:6" s="140" customFormat="1" ht="12.75">
      <c r="A17" s="73">
        <v>15</v>
      </c>
      <c r="B17" s="25" t="s">
        <v>685</v>
      </c>
      <c r="C17" s="25" t="s">
        <v>315</v>
      </c>
      <c r="D17" s="25" t="s">
        <v>688</v>
      </c>
      <c r="E17" s="25" t="s">
        <v>689</v>
      </c>
      <c r="F17" s="139">
        <v>350000</v>
      </c>
    </row>
    <row r="18" spans="1:6" s="140" customFormat="1" ht="38.25">
      <c r="A18" s="89">
        <v>16</v>
      </c>
      <c r="B18" s="25" t="s">
        <v>685</v>
      </c>
      <c r="C18" s="25" t="s">
        <v>315</v>
      </c>
      <c r="D18" s="25" t="s">
        <v>690</v>
      </c>
      <c r="E18" s="25" t="s">
        <v>691</v>
      </c>
      <c r="F18" s="139">
        <v>319227.46</v>
      </c>
    </row>
    <row r="19" spans="1:6" s="140" customFormat="1" ht="38.25">
      <c r="A19" s="73">
        <v>17</v>
      </c>
      <c r="B19" s="25" t="s">
        <v>685</v>
      </c>
      <c r="C19" s="25" t="s">
        <v>315</v>
      </c>
      <c r="D19" s="25" t="s">
        <v>692</v>
      </c>
      <c r="E19" s="25" t="s">
        <v>693</v>
      </c>
      <c r="F19" s="139">
        <v>115000</v>
      </c>
    </row>
    <row r="20" spans="1:6" s="140" customFormat="1" ht="25.5">
      <c r="A20" s="73">
        <v>18</v>
      </c>
      <c r="B20" s="25" t="s">
        <v>685</v>
      </c>
      <c r="C20" s="25" t="s">
        <v>315</v>
      </c>
      <c r="D20" s="25" t="s">
        <v>694</v>
      </c>
      <c r="E20" s="25" t="s">
        <v>695</v>
      </c>
      <c r="F20" s="139">
        <v>100000</v>
      </c>
    </row>
    <row r="21" spans="1:6" s="140" customFormat="1" ht="25.5">
      <c r="A21" s="89">
        <v>19</v>
      </c>
      <c r="B21" s="25" t="s">
        <v>685</v>
      </c>
      <c r="C21" s="25" t="s">
        <v>315</v>
      </c>
      <c r="D21" s="25" t="s">
        <v>696</v>
      </c>
      <c r="E21" s="25" t="s">
        <v>697</v>
      </c>
      <c r="F21" s="139">
        <v>97833.37</v>
      </c>
    </row>
    <row r="22" spans="1:6" s="140" customFormat="1" ht="25.5">
      <c r="A22" s="73">
        <v>20</v>
      </c>
      <c r="B22" s="25" t="s">
        <v>685</v>
      </c>
      <c r="C22" s="25" t="s">
        <v>315</v>
      </c>
      <c r="D22" s="25" t="s">
        <v>698</v>
      </c>
      <c r="E22" s="25" t="s">
        <v>697</v>
      </c>
      <c r="F22" s="139">
        <v>77679.95</v>
      </c>
    </row>
    <row r="23" spans="1:6" s="140" customFormat="1" ht="25.5">
      <c r="A23" s="73">
        <v>21</v>
      </c>
      <c r="B23" s="25" t="s">
        <v>112</v>
      </c>
      <c r="C23" s="25" t="s">
        <v>699</v>
      </c>
      <c r="D23" s="25" t="s">
        <v>700</v>
      </c>
      <c r="E23" s="25" t="s">
        <v>701</v>
      </c>
      <c r="F23" s="139">
        <v>1500000</v>
      </c>
    </row>
    <row r="24" spans="1:6" s="140" customFormat="1" ht="25.5">
      <c r="A24" s="73">
        <v>23</v>
      </c>
      <c r="B24" s="25" t="s">
        <v>112</v>
      </c>
      <c r="C24" s="25" t="s">
        <v>699</v>
      </c>
      <c r="D24" s="25" t="s">
        <v>702</v>
      </c>
      <c r="E24" s="25" t="s">
        <v>703</v>
      </c>
      <c r="F24" s="139">
        <v>813593.6</v>
      </c>
    </row>
    <row r="25" spans="1:6" s="140" customFormat="1" ht="25.5">
      <c r="A25" s="73">
        <v>24</v>
      </c>
      <c r="B25" s="25" t="s">
        <v>704</v>
      </c>
      <c r="C25" s="25" t="s">
        <v>705</v>
      </c>
      <c r="D25" s="25" t="s">
        <v>706</v>
      </c>
      <c r="E25" s="25" t="s">
        <v>707</v>
      </c>
      <c r="F25" s="139">
        <v>370000</v>
      </c>
    </row>
    <row r="26" spans="1:6" s="140" customFormat="1" ht="25.5">
      <c r="A26" s="89">
        <v>25</v>
      </c>
      <c r="B26" s="25" t="s">
        <v>704</v>
      </c>
      <c r="C26" s="25" t="s">
        <v>705</v>
      </c>
      <c r="D26" s="25" t="s">
        <v>708</v>
      </c>
      <c r="E26" s="25" t="s">
        <v>709</v>
      </c>
      <c r="F26" s="139">
        <v>170414.15</v>
      </c>
    </row>
    <row r="27" spans="1:6" s="140" customFormat="1" ht="12.75">
      <c r="A27" s="89"/>
      <c r="B27" s="152" t="s">
        <v>704</v>
      </c>
      <c r="C27" s="152" t="s">
        <v>705</v>
      </c>
      <c r="D27" s="152" t="s">
        <v>781</v>
      </c>
      <c r="E27" s="152" t="s">
        <v>782</v>
      </c>
      <c r="F27" s="139">
        <v>441085.05</v>
      </c>
    </row>
    <row r="28" spans="1:6" ht="12.75">
      <c r="A28" s="73">
        <v>26</v>
      </c>
      <c r="B28" s="141" t="s">
        <v>681</v>
      </c>
      <c r="C28" s="142" t="s">
        <v>710</v>
      </c>
      <c r="D28" s="142" t="s">
        <v>711</v>
      </c>
      <c r="E28" s="142" t="s">
        <v>215</v>
      </c>
      <c r="F28" s="144">
        <v>1183500</v>
      </c>
    </row>
    <row r="29" spans="1:6" ht="12.75">
      <c r="A29" s="73">
        <v>27</v>
      </c>
      <c r="B29" s="141" t="s">
        <v>712</v>
      </c>
      <c r="C29" s="142" t="s">
        <v>710</v>
      </c>
      <c r="D29" s="142" t="s">
        <v>713</v>
      </c>
      <c r="E29" s="142" t="s">
        <v>215</v>
      </c>
      <c r="F29" s="144">
        <v>1200000</v>
      </c>
    </row>
    <row r="30" spans="1:6" ht="12.75">
      <c r="A30" s="89">
        <v>28</v>
      </c>
      <c r="B30" s="141" t="s">
        <v>712</v>
      </c>
      <c r="C30" s="142" t="s">
        <v>710</v>
      </c>
      <c r="D30" s="142" t="s">
        <v>714</v>
      </c>
      <c r="E30" s="142" t="s">
        <v>215</v>
      </c>
      <c r="F30" s="144">
        <v>698000</v>
      </c>
    </row>
    <row r="31" spans="1:6" ht="12.75">
      <c r="A31" s="73">
        <v>29</v>
      </c>
      <c r="B31" s="141" t="s">
        <v>685</v>
      </c>
      <c r="C31" s="142" t="s">
        <v>715</v>
      </c>
      <c r="D31" s="142" t="s">
        <v>716</v>
      </c>
      <c r="E31" s="142" t="s">
        <v>215</v>
      </c>
      <c r="F31" s="144">
        <v>615850.94</v>
      </c>
    </row>
    <row r="32" spans="1:6" ht="12.75">
      <c r="A32" s="73">
        <v>30</v>
      </c>
      <c r="B32" s="141" t="s">
        <v>112</v>
      </c>
      <c r="C32" s="142" t="s">
        <v>209</v>
      </c>
      <c r="D32" s="142" t="s">
        <v>717</v>
      </c>
      <c r="E32" s="142" t="s">
        <v>215</v>
      </c>
      <c r="F32" s="144">
        <v>1175258.26</v>
      </c>
    </row>
    <row r="33" spans="1:6" ht="12.75">
      <c r="A33" s="89">
        <v>31</v>
      </c>
      <c r="B33" s="143" t="s">
        <v>704</v>
      </c>
      <c r="C33" s="142" t="s">
        <v>718</v>
      </c>
      <c r="D33" s="142" t="s">
        <v>719</v>
      </c>
      <c r="E33" s="142" t="s">
        <v>215</v>
      </c>
      <c r="F33" s="144">
        <v>175506.09</v>
      </c>
    </row>
    <row r="34" spans="1:6" ht="12.75">
      <c r="A34" s="73">
        <v>32</v>
      </c>
      <c r="B34" s="143" t="s">
        <v>704</v>
      </c>
      <c r="C34" s="142" t="s">
        <v>718</v>
      </c>
      <c r="D34" s="142" t="s">
        <v>720</v>
      </c>
      <c r="E34" s="142" t="s">
        <v>215</v>
      </c>
      <c r="F34" s="144">
        <v>261742.85</v>
      </c>
    </row>
    <row r="35" spans="1:6" ht="12.75">
      <c r="A35" s="73">
        <v>33</v>
      </c>
      <c r="B35" s="143" t="s">
        <v>704</v>
      </c>
      <c r="C35" s="142" t="s">
        <v>718</v>
      </c>
      <c r="D35" s="142" t="s">
        <v>721</v>
      </c>
      <c r="E35" s="142" t="s">
        <v>215</v>
      </c>
      <c r="F35" s="144">
        <v>403258.74</v>
      </c>
    </row>
    <row r="36" spans="1:6" ht="25.5">
      <c r="A36" s="89">
        <v>34</v>
      </c>
      <c r="B36" s="50" t="s">
        <v>113</v>
      </c>
      <c r="C36" s="50" t="s">
        <v>315</v>
      </c>
      <c r="D36" s="50" t="s">
        <v>316</v>
      </c>
      <c r="E36" s="50" t="s">
        <v>233</v>
      </c>
      <c r="F36" s="51">
        <v>500000</v>
      </c>
    </row>
    <row r="37" spans="1:6" ht="12.75">
      <c r="A37" s="73">
        <v>35</v>
      </c>
      <c r="B37" s="50" t="s">
        <v>113</v>
      </c>
      <c r="C37" s="50" t="s">
        <v>315</v>
      </c>
      <c r="D37" s="50" t="s">
        <v>317</v>
      </c>
      <c r="E37" s="50" t="s">
        <v>215</v>
      </c>
      <c r="F37" s="51">
        <v>200000</v>
      </c>
    </row>
    <row r="38" spans="1:6" ht="12.75">
      <c r="A38" s="73">
        <v>36</v>
      </c>
      <c r="B38" s="50" t="s">
        <v>113</v>
      </c>
      <c r="C38" s="50" t="s">
        <v>315</v>
      </c>
      <c r="D38" s="50" t="s">
        <v>318</v>
      </c>
      <c r="E38" s="50" t="s">
        <v>215</v>
      </c>
      <c r="F38" s="51">
        <v>200000</v>
      </c>
    </row>
    <row r="39" spans="1:6" ht="12.75">
      <c r="A39" s="89">
        <v>37</v>
      </c>
      <c r="B39" s="50" t="s">
        <v>113</v>
      </c>
      <c r="C39" s="50" t="s">
        <v>315</v>
      </c>
      <c r="D39" s="50" t="s">
        <v>319</v>
      </c>
      <c r="E39" s="50" t="s">
        <v>215</v>
      </c>
      <c r="F39" s="51">
        <v>150000</v>
      </c>
    </row>
    <row r="40" spans="1:6" ht="12.75">
      <c r="A40" s="73">
        <v>38</v>
      </c>
      <c r="B40" s="50" t="s">
        <v>113</v>
      </c>
      <c r="C40" s="50" t="s">
        <v>315</v>
      </c>
      <c r="D40" s="50" t="s">
        <v>320</v>
      </c>
      <c r="E40" s="50" t="s">
        <v>233</v>
      </c>
      <c r="F40" s="51">
        <v>250000</v>
      </c>
    </row>
    <row r="41" spans="1:6" ht="25.5">
      <c r="A41" s="73">
        <v>39</v>
      </c>
      <c r="B41" s="50" t="s">
        <v>113</v>
      </c>
      <c r="C41" s="50" t="s">
        <v>315</v>
      </c>
      <c r="D41" s="50" t="s">
        <v>321</v>
      </c>
      <c r="E41" s="50" t="s">
        <v>215</v>
      </c>
      <c r="F41" s="51">
        <v>300000</v>
      </c>
    </row>
    <row r="42" spans="1:6" ht="12.75">
      <c r="A42" s="89">
        <v>40</v>
      </c>
      <c r="B42" s="50" t="s">
        <v>113</v>
      </c>
      <c r="C42" s="50" t="s">
        <v>315</v>
      </c>
      <c r="D42" s="50" t="s">
        <v>322</v>
      </c>
      <c r="E42" s="50" t="s">
        <v>215</v>
      </c>
      <c r="F42" s="51">
        <v>100000</v>
      </c>
    </row>
    <row r="43" spans="1:6" ht="25.5">
      <c r="A43" s="73">
        <v>41</v>
      </c>
      <c r="B43" s="50" t="s">
        <v>113</v>
      </c>
      <c r="C43" s="50" t="s">
        <v>315</v>
      </c>
      <c r="D43" s="50" t="s">
        <v>323</v>
      </c>
      <c r="E43" s="50" t="s">
        <v>215</v>
      </c>
      <c r="F43" s="51">
        <v>200000</v>
      </c>
    </row>
    <row r="44" spans="1:6" ht="38.25">
      <c r="A44" s="73">
        <v>42</v>
      </c>
      <c r="B44" s="50" t="s">
        <v>113</v>
      </c>
      <c r="C44" s="50" t="s">
        <v>315</v>
      </c>
      <c r="D44" s="50" t="s">
        <v>324</v>
      </c>
      <c r="E44" s="50" t="s">
        <v>233</v>
      </c>
      <c r="F44" s="51">
        <v>150000</v>
      </c>
    </row>
    <row r="45" spans="1:6" ht="25.5">
      <c r="A45" s="89">
        <v>43</v>
      </c>
      <c r="B45" s="50" t="s">
        <v>113</v>
      </c>
      <c r="C45" s="50" t="s">
        <v>315</v>
      </c>
      <c r="D45" s="50" t="s">
        <v>325</v>
      </c>
      <c r="E45" s="50" t="s">
        <v>215</v>
      </c>
      <c r="F45" s="51">
        <v>200000</v>
      </c>
    </row>
    <row r="46" spans="1:6" ht="25.5">
      <c r="A46" s="73">
        <v>44</v>
      </c>
      <c r="B46" s="50" t="s">
        <v>113</v>
      </c>
      <c r="C46" s="50" t="s">
        <v>315</v>
      </c>
      <c r="D46" s="50" t="s">
        <v>326</v>
      </c>
      <c r="E46" s="50" t="s">
        <v>233</v>
      </c>
      <c r="F46" s="51">
        <v>200000</v>
      </c>
    </row>
    <row r="47" spans="1:6" ht="12.75">
      <c r="A47" s="73">
        <v>45</v>
      </c>
      <c r="B47" s="50" t="s">
        <v>113</v>
      </c>
      <c r="C47" s="50" t="s">
        <v>315</v>
      </c>
      <c r="D47" s="50" t="s">
        <v>327</v>
      </c>
      <c r="E47" s="50" t="s">
        <v>215</v>
      </c>
      <c r="F47" s="51">
        <v>50000</v>
      </c>
    </row>
    <row r="48" spans="1:6" ht="12.75">
      <c r="A48" s="89">
        <v>46</v>
      </c>
      <c r="B48" s="50" t="s">
        <v>113</v>
      </c>
      <c r="C48" s="50" t="s">
        <v>315</v>
      </c>
      <c r="D48" s="50" t="s">
        <v>328</v>
      </c>
      <c r="E48" s="50" t="s">
        <v>215</v>
      </c>
      <c r="F48" s="51">
        <v>100000</v>
      </c>
    </row>
    <row r="49" spans="1:6" ht="12.75">
      <c r="A49" s="73">
        <v>47</v>
      </c>
      <c r="B49" s="50" t="s">
        <v>113</v>
      </c>
      <c r="C49" s="50" t="s">
        <v>315</v>
      </c>
      <c r="D49" s="50" t="s">
        <v>329</v>
      </c>
      <c r="E49" s="50" t="s">
        <v>215</v>
      </c>
      <c r="F49" s="51">
        <v>400000</v>
      </c>
    </row>
    <row r="50" spans="1:6" ht="25.5">
      <c r="A50" s="73">
        <v>48</v>
      </c>
      <c r="B50" s="50" t="s">
        <v>113</v>
      </c>
      <c r="C50" s="50" t="s">
        <v>315</v>
      </c>
      <c r="D50" s="50" t="s">
        <v>330</v>
      </c>
      <c r="E50" s="50" t="s">
        <v>233</v>
      </c>
      <c r="F50" s="51">
        <v>150000</v>
      </c>
    </row>
    <row r="51" spans="1:6" ht="12.75">
      <c r="A51" s="89">
        <v>49</v>
      </c>
      <c r="B51" s="50" t="s">
        <v>113</v>
      </c>
      <c r="C51" s="50" t="s">
        <v>315</v>
      </c>
      <c r="D51" s="50" t="s">
        <v>331</v>
      </c>
      <c r="E51" s="50" t="s">
        <v>215</v>
      </c>
      <c r="F51" s="51">
        <v>400000</v>
      </c>
    </row>
    <row r="52" spans="1:6" ht="12.75">
      <c r="A52" s="73">
        <v>50</v>
      </c>
      <c r="B52" s="50" t="s">
        <v>113</v>
      </c>
      <c r="C52" s="50" t="s">
        <v>315</v>
      </c>
      <c r="D52" s="50" t="s">
        <v>332</v>
      </c>
      <c r="E52" s="50" t="s">
        <v>215</v>
      </c>
      <c r="F52" s="51">
        <v>200000</v>
      </c>
    </row>
    <row r="53" spans="1:6" ht="12.75">
      <c r="A53" s="73">
        <v>51</v>
      </c>
      <c r="B53" s="50" t="s">
        <v>113</v>
      </c>
      <c r="C53" s="50" t="s">
        <v>315</v>
      </c>
      <c r="D53" s="50" t="s">
        <v>333</v>
      </c>
      <c r="E53" s="50" t="s">
        <v>215</v>
      </c>
      <c r="F53" s="51">
        <v>200000</v>
      </c>
    </row>
    <row r="54" spans="1:6" ht="12.75">
      <c r="A54" s="89">
        <v>52</v>
      </c>
      <c r="B54" s="50" t="s">
        <v>113</v>
      </c>
      <c r="C54" s="50" t="s">
        <v>315</v>
      </c>
      <c r="D54" s="50" t="s">
        <v>334</v>
      </c>
      <c r="E54" s="50" t="s">
        <v>233</v>
      </c>
      <c r="F54" s="51">
        <v>500000</v>
      </c>
    </row>
    <row r="55" spans="1:6" ht="12.75">
      <c r="A55" s="73">
        <v>53</v>
      </c>
      <c r="B55" s="50" t="s">
        <v>113</v>
      </c>
      <c r="C55" s="50" t="s">
        <v>315</v>
      </c>
      <c r="D55" s="50" t="s">
        <v>335</v>
      </c>
      <c r="E55" s="50" t="s">
        <v>215</v>
      </c>
      <c r="F55" s="51">
        <v>300000</v>
      </c>
    </row>
    <row r="56" spans="1:6" ht="25.5">
      <c r="A56" s="73">
        <v>54</v>
      </c>
      <c r="B56" s="50" t="s">
        <v>113</v>
      </c>
      <c r="C56" s="50" t="s">
        <v>315</v>
      </c>
      <c r="D56" s="50" t="s">
        <v>336</v>
      </c>
      <c r="E56" s="50" t="s">
        <v>215</v>
      </c>
      <c r="F56" s="51">
        <v>250000</v>
      </c>
    </row>
    <row r="57" spans="1:6" ht="12.75">
      <c r="A57" s="89">
        <v>55</v>
      </c>
      <c r="B57" s="50" t="s">
        <v>113</v>
      </c>
      <c r="C57" s="50" t="s">
        <v>315</v>
      </c>
      <c r="D57" s="50" t="s">
        <v>337</v>
      </c>
      <c r="E57" s="50" t="s">
        <v>215</v>
      </c>
      <c r="F57" s="51">
        <v>600000</v>
      </c>
    </row>
    <row r="58" spans="1:6" ht="12.75">
      <c r="A58" s="73">
        <v>56</v>
      </c>
      <c r="B58" s="50" t="s">
        <v>113</v>
      </c>
      <c r="C58" s="50" t="s">
        <v>315</v>
      </c>
      <c r="D58" s="50" t="s">
        <v>338</v>
      </c>
      <c r="E58" s="50" t="s">
        <v>233</v>
      </c>
      <c r="F58" s="51">
        <v>300000</v>
      </c>
    </row>
    <row r="59" spans="1:6" ht="25.5">
      <c r="A59" s="73">
        <v>57</v>
      </c>
      <c r="B59" s="50" t="s">
        <v>113</v>
      </c>
      <c r="C59" s="50" t="s">
        <v>315</v>
      </c>
      <c r="D59" s="50" t="s">
        <v>339</v>
      </c>
      <c r="E59" s="50" t="s">
        <v>215</v>
      </c>
      <c r="F59" s="51">
        <v>200000</v>
      </c>
    </row>
    <row r="60" spans="1:6" ht="12.75">
      <c r="A60" s="89">
        <v>58</v>
      </c>
      <c r="B60" s="50" t="s">
        <v>113</v>
      </c>
      <c r="C60" s="50" t="s">
        <v>315</v>
      </c>
      <c r="D60" s="50" t="s">
        <v>340</v>
      </c>
      <c r="E60" s="50" t="s">
        <v>215</v>
      </c>
      <c r="F60" s="51">
        <v>50000</v>
      </c>
    </row>
    <row r="61" spans="1:6" ht="25.5">
      <c r="A61" s="73">
        <v>59</v>
      </c>
      <c r="B61" s="50" t="s">
        <v>113</v>
      </c>
      <c r="C61" s="50" t="s">
        <v>315</v>
      </c>
      <c r="D61" s="50" t="s">
        <v>341</v>
      </c>
      <c r="E61" s="50" t="s">
        <v>215</v>
      </c>
      <c r="F61" s="51">
        <v>200000</v>
      </c>
    </row>
    <row r="62" spans="1:6" ht="12.75">
      <c r="A62" s="73">
        <v>60</v>
      </c>
      <c r="B62" s="50" t="s">
        <v>113</v>
      </c>
      <c r="C62" s="50" t="s">
        <v>315</v>
      </c>
      <c r="D62" s="50" t="s">
        <v>342</v>
      </c>
      <c r="E62" s="50" t="s">
        <v>215</v>
      </c>
      <c r="F62" s="51">
        <v>200000</v>
      </c>
    </row>
    <row r="63" spans="1:6" ht="25.5">
      <c r="A63" s="89">
        <v>61</v>
      </c>
      <c r="B63" s="50" t="s">
        <v>113</v>
      </c>
      <c r="C63" s="50" t="s">
        <v>315</v>
      </c>
      <c r="D63" s="50" t="s">
        <v>343</v>
      </c>
      <c r="E63" s="50" t="s">
        <v>233</v>
      </c>
      <c r="F63" s="51">
        <v>150000</v>
      </c>
    </row>
    <row r="64" spans="1:6" ht="25.5">
      <c r="A64" s="73">
        <v>62</v>
      </c>
      <c r="B64" s="50" t="s">
        <v>113</v>
      </c>
      <c r="C64" s="50" t="s">
        <v>315</v>
      </c>
      <c r="D64" s="50" t="s">
        <v>344</v>
      </c>
      <c r="E64" s="50" t="s">
        <v>215</v>
      </c>
      <c r="F64" s="51">
        <v>400000</v>
      </c>
    </row>
    <row r="65" spans="1:6" ht="25.5">
      <c r="A65" s="73">
        <v>63</v>
      </c>
      <c r="B65" s="50" t="s">
        <v>113</v>
      </c>
      <c r="C65" s="50" t="s">
        <v>315</v>
      </c>
      <c r="D65" s="50" t="s">
        <v>345</v>
      </c>
      <c r="E65" s="50" t="s">
        <v>215</v>
      </c>
      <c r="F65" s="51">
        <v>100000</v>
      </c>
    </row>
    <row r="66" spans="1:6" ht="12.75">
      <c r="A66" s="89">
        <v>64</v>
      </c>
      <c r="B66" s="50" t="s">
        <v>113</v>
      </c>
      <c r="C66" s="50" t="s">
        <v>315</v>
      </c>
      <c r="D66" s="50" t="s">
        <v>346</v>
      </c>
      <c r="E66" s="50" t="s">
        <v>215</v>
      </c>
      <c r="F66" s="51">
        <v>200000</v>
      </c>
    </row>
    <row r="67" spans="1:6" s="37" customFormat="1" ht="12.75">
      <c r="A67" s="89">
        <v>65</v>
      </c>
      <c r="B67" s="45" t="s">
        <v>659</v>
      </c>
      <c r="C67" s="45" t="s">
        <v>660</v>
      </c>
      <c r="D67" s="45" t="s">
        <v>930</v>
      </c>
      <c r="E67" s="50" t="s">
        <v>215</v>
      </c>
      <c r="F67" s="191">
        <v>50000</v>
      </c>
    </row>
    <row r="68" ht="12.75">
      <c r="F68" s="138">
        <f>SUM(F3:F67)</f>
        <v>23400000</v>
      </c>
    </row>
  </sheetData>
  <sheetProtection/>
  <autoFilter ref="C1:C68"/>
  <mergeCells count="1">
    <mergeCell ref="A1:F1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I3" sqref="I3"/>
    </sheetView>
  </sheetViews>
  <sheetFormatPr defaultColWidth="9.140625" defaultRowHeight="12.75"/>
  <cols>
    <col min="3" max="3" width="35.140625" style="0" customWidth="1"/>
    <col min="4" max="4" width="44.00390625" style="0" customWidth="1"/>
    <col min="5" max="5" width="30.7109375" style="0" customWidth="1"/>
    <col min="6" max="6" width="17.421875" style="0" customWidth="1"/>
  </cols>
  <sheetData>
    <row r="1" spans="2:6" ht="50.25" customHeight="1">
      <c r="B1" s="260" t="s">
        <v>119</v>
      </c>
      <c r="C1" s="261"/>
      <c r="D1" s="261"/>
      <c r="E1" s="261"/>
      <c r="F1" s="261"/>
    </row>
    <row r="2" spans="1:6" ht="63.75" customHeight="1">
      <c r="A2" s="52" t="s">
        <v>995</v>
      </c>
      <c r="B2" s="52" t="s">
        <v>991</v>
      </c>
      <c r="C2" s="53" t="s">
        <v>115</v>
      </c>
      <c r="D2" s="54" t="s">
        <v>116</v>
      </c>
      <c r="E2" s="53" t="s">
        <v>117</v>
      </c>
      <c r="F2" s="53" t="s">
        <v>118</v>
      </c>
    </row>
    <row r="3" spans="1:6" ht="102" customHeight="1">
      <c r="A3" s="112">
        <v>1</v>
      </c>
      <c r="B3" s="225" t="s">
        <v>992</v>
      </c>
      <c r="C3" s="5" t="s">
        <v>536</v>
      </c>
      <c r="D3" s="118" t="s">
        <v>537</v>
      </c>
      <c r="E3" s="119" t="s">
        <v>7</v>
      </c>
      <c r="F3" s="120">
        <v>1020000</v>
      </c>
    </row>
    <row r="4" spans="1:6" ht="12.75">
      <c r="A4" s="112">
        <v>2</v>
      </c>
      <c r="B4" s="225" t="s">
        <v>993</v>
      </c>
      <c r="C4" s="12" t="s">
        <v>347</v>
      </c>
      <c r="D4" s="74" t="s">
        <v>542</v>
      </c>
      <c r="E4" s="12" t="s">
        <v>215</v>
      </c>
      <c r="F4" s="24">
        <v>2275543</v>
      </c>
    </row>
    <row r="5" spans="1:6" s="117" customFormat="1" ht="39" customHeight="1">
      <c r="A5" s="235">
        <v>3</v>
      </c>
      <c r="B5" s="234" t="s">
        <v>992</v>
      </c>
      <c r="C5" s="5" t="s">
        <v>536</v>
      </c>
      <c r="D5" s="121" t="s">
        <v>542</v>
      </c>
      <c r="E5" s="122" t="s">
        <v>538</v>
      </c>
      <c r="F5" s="120">
        <v>954457</v>
      </c>
    </row>
    <row r="6" spans="1:6" s="117" customFormat="1" ht="12.75">
      <c r="A6" s="235">
        <v>4</v>
      </c>
      <c r="B6" s="234" t="s">
        <v>994</v>
      </c>
      <c r="C6" s="5" t="s">
        <v>539</v>
      </c>
      <c r="D6" s="5" t="s">
        <v>540</v>
      </c>
      <c r="E6" s="123" t="s">
        <v>534</v>
      </c>
      <c r="F6" s="120">
        <v>250000</v>
      </c>
    </row>
    <row r="7" spans="1:6" s="117" customFormat="1" ht="12.75">
      <c r="A7" s="235">
        <v>5</v>
      </c>
      <c r="B7" s="234" t="s">
        <v>994</v>
      </c>
      <c r="C7" s="5" t="s">
        <v>539</v>
      </c>
      <c r="D7" s="5" t="s">
        <v>541</v>
      </c>
      <c r="E7" s="123" t="s">
        <v>534</v>
      </c>
      <c r="F7" s="120">
        <v>500000</v>
      </c>
    </row>
    <row r="8" ht="12.75">
      <c r="F8" s="226">
        <f>SUM(F3:F7)</f>
        <v>5000000</v>
      </c>
    </row>
    <row r="9" spans="1:6" ht="18">
      <c r="A9" s="12"/>
      <c r="B9" s="260" t="s">
        <v>535</v>
      </c>
      <c r="C9" s="261"/>
      <c r="D9" s="261"/>
      <c r="E9" s="261"/>
      <c r="F9" s="261"/>
    </row>
    <row r="10" spans="1:6" ht="12.75">
      <c r="A10" s="235">
        <v>1</v>
      </c>
      <c r="B10" s="225" t="s">
        <v>992</v>
      </c>
      <c r="C10" s="124" t="s">
        <v>543</v>
      </c>
      <c r="D10" s="124" t="s">
        <v>544</v>
      </c>
      <c r="E10" s="26" t="s">
        <v>545</v>
      </c>
      <c r="F10" s="120">
        <v>3589178</v>
      </c>
    </row>
  </sheetData>
  <sheetProtection/>
  <mergeCells count="2">
    <mergeCell ref="B1:F1"/>
    <mergeCell ref="B9:F9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3">
      <selection activeCell="E80" sqref="E80"/>
    </sheetView>
  </sheetViews>
  <sheetFormatPr defaultColWidth="9.140625" defaultRowHeight="12.75" outlineLevelRow="2"/>
  <cols>
    <col min="1" max="1" width="9.00390625" style="0" customWidth="1"/>
    <col min="2" max="2" width="30.7109375" style="0" customWidth="1"/>
    <col min="3" max="4" width="38.140625" style="0" customWidth="1"/>
    <col min="5" max="5" width="30.8515625" style="0" customWidth="1"/>
  </cols>
  <sheetData>
    <row r="1" spans="1:5" ht="24.75" customHeight="1">
      <c r="A1" s="265" t="s">
        <v>120</v>
      </c>
      <c r="B1" s="265"/>
      <c r="C1" s="265"/>
      <c r="D1" s="265"/>
      <c r="E1" s="265"/>
    </row>
    <row r="2" spans="1:5" ht="12.75">
      <c r="A2" s="26" t="s">
        <v>911</v>
      </c>
      <c r="B2" s="26" t="s">
        <v>912</v>
      </c>
      <c r="C2" s="26" t="s">
        <v>107</v>
      </c>
      <c r="D2" s="26" t="s">
        <v>913</v>
      </c>
      <c r="E2" s="26" t="s">
        <v>914</v>
      </c>
    </row>
    <row r="3" spans="1:5" ht="12.75">
      <c r="A3" s="177">
        <v>1</v>
      </c>
      <c r="B3" s="178" t="s">
        <v>846</v>
      </c>
      <c r="C3" s="179" t="s">
        <v>847</v>
      </c>
      <c r="D3" s="180" t="s">
        <v>215</v>
      </c>
      <c r="E3" s="185">
        <v>1450000</v>
      </c>
    </row>
    <row r="4" spans="1:5" ht="13.5" thickBot="1">
      <c r="A4" s="172">
        <v>2</v>
      </c>
      <c r="B4" s="178" t="s">
        <v>846</v>
      </c>
      <c r="C4" s="173" t="s">
        <v>848</v>
      </c>
      <c r="D4" s="180" t="s">
        <v>215</v>
      </c>
      <c r="E4" s="185">
        <v>200000</v>
      </c>
    </row>
    <row r="5" spans="1:5" ht="12.75">
      <c r="A5" s="170">
        <v>3</v>
      </c>
      <c r="B5" s="178" t="s">
        <v>849</v>
      </c>
      <c r="C5" s="171" t="s">
        <v>850</v>
      </c>
      <c r="D5" s="180" t="s">
        <v>215</v>
      </c>
      <c r="E5" s="185">
        <v>400000</v>
      </c>
    </row>
    <row r="6" spans="1:5" ht="12.75">
      <c r="A6" s="177">
        <v>4</v>
      </c>
      <c r="B6" s="178" t="s">
        <v>849</v>
      </c>
      <c r="C6" s="173" t="s">
        <v>851</v>
      </c>
      <c r="D6" s="180" t="s">
        <v>215</v>
      </c>
      <c r="E6" s="185">
        <v>300000</v>
      </c>
    </row>
    <row r="7" spans="1:5" ht="13.5" thickBot="1">
      <c r="A7" s="172">
        <v>5</v>
      </c>
      <c r="B7" s="178" t="s">
        <v>849</v>
      </c>
      <c r="C7" s="173" t="s">
        <v>852</v>
      </c>
      <c r="D7" s="180" t="s">
        <v>215</v>
      </c>
      <c r="E7" s="185">
        <v>100000</v>
      </c>
    </row>
    <row r="8" spans="1:5" ht="12.75">
      <c r="A8" s="170">
        <v>6</v>
      </c>
      <c r="B8" s="178" t="s">
        <v>849</v>
      </c>
      <c r="C8" s="173" t="s">
        <v>853</v>
      </c>
      <c r="D8" s="180" t="s">
        <v>215</v>
      </c>
      <c r="E8" s="185">
        <v>200000</v>
      </c>
    </row>
    <row r="9" spans="1:5" ht="12.75">
      <c r="A9" s="177">
        <v>7</v>
      </c>
      <c r="B9" s="178" t="s">
        <v>849</v>
      </c>
      <c r="C9" s="173" t="s">
        <v>854</v>
      </c>
      <c r="D9" s="180" t="s">
        <v>215</v>
      </c>
      <c r="E9" s="185">
        <v>200000</v>
      </c>
    </row>
    <row r="10" spans="1:5" ht="13.5" thickBot="1">
      <c r="A10" s="172">
        <v>8</v>
      </c>
      <c r="B10" s="178" t="s">
        <v>849</v>
      </c>
      <c r="C10" s="173" t="s">
        <v>855</v>
      </c>
      <c r="D10" s="180" t="s">
        <v>215</v>
      </c>
      <c r="E10" s="185">
        <v>100000</v>
      </c>
    </row>
    <row r="11" spans="1:5" s="176" customFormat="1" ht="12.75" outlineLevel="2">
      <c r="A11" s="170">
        <v>9</v>
      </c>
      <c r="B11" s="178" t="s">
        <v>856</v>
      </c>
      <c r="C11" s="171" t="s">
        <v>857</v>
      </c>
      <c r="D11" s="180" t="s">
        <v>215</v>
      </c>
      <c r="E11" s="185">
        <v>350000</v>
      </c>
    </row>
    <row r="12" spans="1:5" s="169" customFormat="1" ht="12.75" outlineLevel="2">
      <c r="A12" s="177">
        <v>10</v>
      </c>
      <c r="B12" s="178" t="s">
        <v>856</v>
      </c>
      <c r="C12" s="173" t="s">
        <v>858</v>
      </c>
      <c r="D12" s="180" t="s">
        <v>215</v>
      </c>
      <c r="E12" s="185">
        <v>400000</v>
      </c>
    </row>
    <row r="13" spans="1:5" s="169" customFormat="1" ht="13.5" outlineLevel="2" thickBot="1">
      <c r="A13" s="172">
        <v>11</v>
      </c>
      <c r="B13" s="178" t="s">
        <v>856</v>
      </c>
      <c r="C13" s="173" t="s">
        <v>859</v>
      </c>
      <c r="D13" s="180" t="s">
        <v>215</v>
      </c>
      <c r="E13" s="185">
        <v>370000</v>
      </c>
    </row>
    <row r="14" spans="1:5" s="169" customFormat="1" ht="13.5" outlineLevel="2" thickBot="1">
      <c r="A14" s="170">
        <v>12</v>
      </c>
      <c r="B14" s="178" t="s">
        <v>856</v>
      </c>
      <c r="C14" s="173" t="s">
        <v>860</v>
      </c>
      <c r="D14" s="180" t="s">
        <v>215</v>
      </c>
      <c r="E14" s="185">
        <v>220000</v>
      </c>
    </row>
    <row r="15" spans="1:5" ht="12.75">
      <c r="A15" s="177">
        <v>13</v>
      </c>
      <c r="B15" s="178" t="s">
        <v>861</v>
      </c>
      <c r="C15" s="171" t="s">
        <v>862</v>
      </c>
      <c r="D15" s="180" t="s">
        <v>215</v>
      </c>
      <c r="E15" s="185">
        <v>280000</v>
      </c>
    </row>
    <row r="16" spans="1:5" ht="102.75" thickBot="1">
      <c r="A16" s="172">
        <v>14</v>
      </c>
      <c r="B16" s="178" t="s">
        <v>861</v>
      </c>
      <c r="C16" s="173" t="s">
        <v>863</v>
      </c>
      <c r="D16" s="180" t="s">
        <v>215</v>
      </c>
      <c r="E16" s="185">
        <v>400000</v>
      </c>
    </row>
    <row r="17" spans="1:5" ht="51">
      <c r="A17" s="170">
        <v>15</v>
      </c>
      <c r="B17" s="178" t="s">
        <v>861</v>
      </c>
      <c r="C17" s="173" t="s">
        <v>864</v>
      </c>
      <c r="D17" s="180" t="s">
        <v>215</v>
      </c>
      <c r="E17" s="185">
        <v>300000</v>
      </c>
    </row>
    <row r="18" spans="1:5" ht="89.25">
      <c r="A18" s="177">
        <v>16</v>
      </c>
      <c r="B18" s="178" t="s">
        <v>861</v>
      </c>
      <c r="C18" s="173" t="s">
        <v>865</v>
      </c>
      <c r="D18" s="180" t="s">
        <v>215</v>
      </c>
      <c r="E18" s="185">
        <v>261000</v>
      </c>
    </row>
    <row r="19" spans="1:5" ht="39" thickBot="1">
      <c r="A19" s="172">
        <v>17</v>
      </c>
      <c r="B19" s="178" t="s">
        <v>861</v>
      </c>
      <c r="C19" s="173" t="s">
        <v>866</v>
      </c>
      <c r="D19" s="180" t="s">
        <v>215</v>
      </c>
      <c r="E19" s="185">
        <v>100000</v>
      </c>
    </row>
    <row r="20" spans="1:5" ht="13.5" thickBot="1">
      <c r="A20" s="170">
        <v>18</v>
      </c>
      <c r="B20" s="178" t="s">
        <v>867</v>
      </c>
      <c r="C20" s="173" t="s">
        <v>868</v>
      </c>
      <c r="D20" s="180" t="s">
        <v>215</v>
      </c>
      <c r="E20" s="185">
        <v>1300000</v>
      </c>
    </row>
    <row r="21" spans="1:5" ht="12.75">
      <c r="A21" s="177">
        <v>19</v>
      </c>
      <c r="B21" s="178" t="s">
        <v>869</v>
      </c>
      <c r="C21" s="171" t="s">
        <v>870</v>
      </c>
      <c r="D21" s="180" t="s">
        <v>215</v>
      </c>
      <c r="E21" s="185">
        <v>165000</v>
      </c>
    </row>
    <row r="22" spans="1:5" ht="13.5" thickBot="1">
      <c r="A22" s="172">
        <v>20</v>
      </c>
      <c r="B22" s="178" t="s">
        <v>869</v>
      </c>
      <c r="C22" s="174" t="s">
        <v>871</v>
      </c>
      <c r="D22" s="180" t="s">
        <v>215</v>
      </c>
      <c r="E22" s="185">
        <v>1000000</v>
      </c>
    </row>
    <row r="23" spans="1:5" ht="12.75">
      <c r="A23" s="170">
        <v>21</v>
      </c>
      <c r="B23" s="178" t="s">
        <v>869</v>
      </c>
      <c r="C23" s="173" t="s">
        <v>872</v>
      </c>
      <c r="D23" s="180" t="s">
        <v>215</v>
      </c>
      <c r="E23" s="185">
        <v>200000</v>
      </c>
    </row>
    <row r="24" spans="1:5" ht="12.75">
      <c r="A24" s="177">
        <v>22</v>
      </c>
      <c r="B24" s="178" t="s">
        <v>869</v>
      </c>
      <c r="C24" s="173" t="s">
        <v>873</v>
      </c>
      <c r="D24" s="180" t="s">
        <v>215</v>
      </c>
      <c r="E24" s="185">
        <v>435000</v>
      </c>
    </row>
    <row r="25" spans="1:5" ht="13.5" thickBot="1">
      <c r="A25" s="172">
        <v>23</v>
      </c>
      <c r="B25" s="178" t="s">
        <v>869</v>
      </c>
      <c r="C25" s="173" t="s">
        <v>874</v>
      </c>
      <c r="D25" s="180" t="s">
        <v>215</v>
      </c>
      <c r="E25" s="185">
        <v>125000</v>
      </c>
    </row>
    <row r="26" spans="1:5" ht="13.5" thickBot="1">
      <c r="A26" s="170">
        <v>24</v>
      </c>
      <c r="B26" s="178" t="s">
        <v>869</v>
      </c>
      <c r="C26" s="173" t="s">
        <v>875</v>
      </c>
      <c r="D26" s="180" t="s">
        <v>215</v>
      </c>
      <c r="E26" s="185">
        <v>416000</v>
      </c>
    </row>
    <row r="27" spans="1:5" ht="12.75">
      <c r="A27" s="177">
        <v>25</v>
      </c>
      <c r="B27" s="178" t="s">
        <v>876</v>
      </c>
      <c r="C27" s="171" t="s">
        <v>877</v>
      </c>
      <c r="D27" s="180" t="s">
        <v>215</v>
      </c>
      <c r="E27" s="185">
        <v>800000</v>
      </c>
    </row>
    <row r="28" spans="1:5" ht="13.5" thickBot="1">
      <c r="A28" s="172">
        <v>26</v>
      </c>
      <c r="B28" s="178" t="s">
        <v>876</v>
      </c>
      <c r="C28" s="173" t="s">
        <v>878</v>
      </c>
      <c r="D28" s="180" t="s">
        <v>215</v>
      </c>
      <c r="E28" s="185">
        <v>800000</v>
      </c>
    </row>
    <row r="29" spans="1:5" ht="12.75">
      <c r="A29" s="170">
        <v>27</v>
      </c>
      <c r="B29" s="178" t="s">
        <v>876</v>
      </c>
      <c r="C29" s="173" t="s">
        <v>879</v>
      </c>
      <c r="D29" s="180" t="s">
        <v>215</v>
      </c>
      <c r="E29" s="185">
        <v>83336.39999999851</v>
      </c>
    </row>
    <row r="30" spans="1:5" ht="12.75">
      <c r="A30" s="177">
        <v>28</v>
      </c>
      <c r="B30" s="178" t="s">
        <v>880</v>
      </c>
      <c r="C30" s="175" t="s">
        <v>915</v>
      </c>
      <c r="D30" s="180" t="s">
        <v>215</v>
      </c>
      <c r="E30" s="185">
        <v>300000</v>
      </c>
    </row>
    <row r="31" spans="1:5" ht="12.75">
      <c r="A31" s="177">
        <v>28</v>
      </c>
      <c r="B31" s="178" t="s">
        <v>880</v>
      </c>
      <c r="C31" s="175" t="s">
        <v>881</v>
      </c>
      <c r="D31" s="180" t="s">
        <v>215</v>
      </c>
      <c r="E31" s="185">
        <v>150000</v>
      </c>
    </row>
    <row r="32" spans="1:5" ht="26.25" thickBot="1">
      <c r="A32" s="172">
        <v>29</v>
      </c>
      <c r="B32" s="178" t="s">
        <v>880</v>
      </c>
      <c r="C32" s="175" t="s">
        <v>882</v>
      </c>
      <c r="D32" s="180" t="s">
        <v>215</v>
      </c>
      <c r="E32" s="185">
        <v>300000</v>
      </c>
    </row>
    <row r="33" spans="1:5" ht="12.75">
      <c r="A33" s="170">
        <v>30</v>
      </c>
      <c r="B33" s="178" t="s">
        <v>880</v>
      </c>
      <c r="C33" s="175" t="s">
        <v>883</v>
      </c>
      <c r="D33" s="180" t="s">
        <v>215</v>
      </c>
      <c r="E33" s="185">
        <v>150000</v>
      </c>
    </row>
    <row r="34" spans="1:5" ht="12.75">
      <c r="A34" s="177">
        <v>31</v>
      </c>
      <c r="B34" s="178" t="s">
        <v>880</v>
      </c>
      <c r="C34" s="173" t="s">
        <v>884</v>
      </c>
      <c r="D34" s="180" t="s">
        <v>215</v>
      </c>
      <c r="E34" s="185">
        <v>141000</v>
      </c>
    </row>
    <row r="35" spans="1:5" ht="13.5" thickBot="1">
      <c r="A35" s="172">
        <v>32</v>
      </c>
      <c r="B35" s="178" t="s">
        <v>880</v>
      </c>
      <c r="C35" s="173" t="s">
        <v>885</v>
      </c>
      <c r="D35" s="180" t="s">
        <v>215</v>
      </c>
      <c r="E35" s="185">
        <v>100000</v>
      </c>
    </row>
    <row r="36" spans="1:5" ht="12.75">
      <c r="A36" s="170">
        <v>33</v>
      </c>
      <c r="B36" s="178" t="s">
        <v>880</v>
      </c>
      <c r="C36" s="173" t="s">
        <v>886</v>
      </c>
      <c r="D36" s="180" t="s">
        <v>215</v>
      </c>
      <c r="E36" s="185">
        <v>100000</v>
      </c>
    </row>
    <row r="37" spans="1:5" ht="25.5">
      <c r="A37" s="177">
        <v>34</v>
      </c>
      <c r="B37" s="178" t="s">
        <v>880</v>
      </c>
      <c r="C37" s="173" t="s">
        <v>887</v>
      </c>
      <c r="D37" s="180" t="s">
        <v>215</v>
      </c>
      <c r="E37" s="185">
        <v>100000</v>
      </c>
    </row>
    <row r="38" spans="1:5" ht="13.5" thickBot="1">
      <c r="A38" s="172">
        <v>35</v>
      </c>
      <c r="B38" s="178" t="s">
        <v>880</v>
      </c>
      <c r="C38" s="173" t="s">
        <v>354</v>
      </c>
      <c r="D38" s="180" t="s">
        <v>215</v>
      </c>
      <c r="E38" s="185">
        <v>530490</v>
      </c>
    </row>
    <row r="39" spans="1:5" ht="12.75">
      <c r="A39" s="170">
        <v>36</v>
      </c>
      <c r="B39" s="178" t="s">
        <v>880</v>
      </c>
      <c r="C39" s="173" t="s">
        <v>358</v>
      </c>
      <c r="D39" s="180" t="s">
        <v>215</v>
      </c>
      <c r="E39" s="185">
        <v>404070</v>
      </c>
    </row>
    <row r="40" spans="1:5" ht="12.75">
      <c r="A40" s="177">
        <v>37</v>
      </c>
      <c r="B40" s="178" t="s">
        <v>880</v>
      </c>
      <c r="C40" s="173" t="s">
        <v>359</v>
      </c>
      <c r="D40" s="180" t="s">
        <v>215</v>
      </c>
      <c r="E40" s="185">
        <v>288730</v>
      </c>
    </row>
    <row r="41" spans="1:5" ht="26.25" thickBot="1">
      <c r="A41" s="172">
        <v>38</v>
      </c>
      <c r="B41" s="178" t="s">
        <v>880</v>
      </c>
      <c r="C41" s="173" t="s">
        <v>888</v>
      </c>
      <c r="D41" s="180" t="s">
        <v>215</v>
      </c>
      <c r="E41" s="185">
        <v>241140</v>
      </c>
    </row>
    <row r="42" spans="1:5" ht="12.75">
      <c r="A42" s="170">
        <v>39</v>
      </c>
      <c r="B42" s="178" t="s">
        <v>880</v>
      </c>
      <c r="C42" s="173" t="s">
        <v>351</v>
      </c>
      <c r="D42" s="180" t="s">
        <v>215</v>
      </c>
      <c r="E42" s="185">
        <v>236790</v>
      </c>
    </row>
    <row r="43" spans="1:5" ht="12.75">
      <c r="A43" s="177">
        <v>40</v>
      </c>
      <c r="B43" s="178" t="s">
        <v>880</v>
      </c>
      <c r="C43" s="173" t="s">
        <v>357</v>
      </c>
      <c r="D43" s="180" t="s">
        <v>215</v>
      </c>
      <c r="E43" s="185">
        <v>203200</v>
      </c>
    </row>
    <row r="44" spans="1:5" ht="13.5" thickBot="1">
      <c r="A44" s="172">
        <v>41</v>
      </c>
      <c r="B44" s="178" t="s">
        <v>880</v>
      </c>
      <c r="C44" s="173" t="s">
        <v>349</v>
      </c>
      <c r="D44" s="180" t="s">
        <v>215</v>
      </c>
      <c r="E44" s="185">
        <v>197910</v>
      </c>
    </row>
    <row r="45" spans="1:5" ht="12.75">
      <c r="A45" s="170">
        <v>42</v>
      </c>
      <c r="B45" s="178" t="s">
        <v>880</v>
      </c>
      <c r="C45" s="173" t="s">
        <v>352</v>
      </c>
      <c r="D45" s="180" t="s">
        <v>215</v>
      </c>
      <c r="E45" s="185">
        <v>174510</v>
      </c>
    </row>
    <row r="46" spans="1:5" ht="12.75">
      <c r="A46" s="177">
        <v>43</v>
      </c>
      <c r="B46" s="178" t="s">
        <v>880</v>
      </c>
      <c r="C46" s="173" t="s">
        <v>356</v>
      </c>
      <c r="D46" s="180" t="s">
        <v>215</v>
      </c>
      <c r="E46" s="185">
        <v>151220</v>
      </c>
    </row>
    <row r="47" spans="1:5" ht="13.5" thickBot="1">
      <c r="A47" s="172">
        <v>44</v>
      </c>
      <c r="B47" s="178" t="s">
        <v>880</v>
      </c>
      <c r="C47" s="173" t="s">
        <v>350</v>
      </c>
      <c r="D47" s="180" t="s">
        <v>215</v>
      </c>
      <c r="E47" s="185">
        <v>86200</v>
      </c>
    </row>
    <row r="48" spans="1:5" ht="12.75">
      <c r="A48" s="170">
        <v>45</v>
      </c>
      <c r="B48" s="178" t="s">
        <v>880</v>
      </c>
      <c r="C48" s="173" t="s">
        <v>348</v>
      </c>
      <c r="D48" s="180" t="s">
        <v>215</v>
      </c>
      <c r="E48" s="185">
        <v>54920</v>
      </c>
    </row>
    <row r="49" spans="1:5" ht="12.75">
      <c r="A49" s="177">
        <v>46</v>
      </c>
      <c r="B49" s="178" t="s">
        <v>880</v>
      </c>
      <c r="C49" s="173" t="s">
        <v>355</v>
      </c>
      <c r="D49" s="180" t="s">
        <v>215</v>
      </c>
      <c r="E49" s="185">
        <v>54440</v>
      </c>
    </row>
    <row r="50" spans="1:5" ht="13.5" thickBot="1">
      <c r="A50" s="172">
        <v>47</v>
      </c>
      <c r="B50" s="178" t="s">
        <v>880</v>
      </c>
      <c r="C50" s="173" t="s">
        <v>353</v>
      </c>
      <c r="D50" s="180" t="s">
        <v>215</v>
      </c>
      <c r="E50" s="185">
        <v>40490</v>
      </c>
    </row>
    <row r="51" spans="1:5" ht="25.5">
      <c r="A51" s="170">
        <v>48</v>
      </c>
      <c r="B51" s="178" t="s">
        <v>889</v>
      </c>
      <c r="C51" s="173" t="s">
        <v>890</v>
      </c>
      <c r="D51" s="180" t="s">
        <v>215</v>
      </c>
      <c r="E51" s="185">
        <v>56046.8</v>
      </c>
    </row>
    <row r="52" spans="1:5" ht="25.5">
      <c r="A52" s="177">
        <v>49</v>
      </c>
      <c r="B52" s="178" t="s">
        <v>889</v>
      </c>
      <c r="C52" s="173" t="s">
        <v>891</v>
      </c>
      <c r="D52" s="180" t="s">
        <v>215</v>
      </c>
      <c r="E52" s="185">
        <v>1341000</v>
      </c>
    </row>
    <row r="53" spans="1:5" ht="13.5" thickBot="1">
      <c r="A53" s="172">
        <v>50</v>
      </c>
      <c r="B53" s="178" t="s">
        <v>892</v>
      </c>
      <c r="C53" s="173" t="s">
        <v>893</v>
      </c>
      <c r="D53" s="180" t="s">
        <v>215</v>
      </c>
      <c r="E53" s="185">
        <v>360500</v>
      </c>
    </row>
    <row r="54" spans="1:5" ht="12.75">
      <c r="A54" s="170">
        <v>51</v>
      </c>
      <c r="B54" s="178" t="s">
        <v>892</v>
      </c>
      <c r="C54" s="173" t="s">
        <v>894</v>
      </c>
      <c r="D54" s="180" t="s">
        <v>215</v>
      </c>
      <c r="E54" s="185">
        <v>150000</v>
      </c>
    </row>
    <row r="55" spans="1:5" ht="12.75">
      <c r="A55" s="177">
        <v>52</v>
      </c>
      <c r="B55" s="178" t="s">
        <v>892</v>
      </c>
      <c r="C55" s="173" t="s">
        <v>895</v>
      </c>
      <c r="D55" s="180" t="s">
        <v>215</v>
      </c>
      <c r="E55" s="185">
        <v>50000</v>
      </c>
    </row>
    <row r="56" spans="1:5" ht="13.5" thickBot="1">
      <c r="A56" s="172">
        <v>53</v>
      </c>
      <c r="B56" s="178" t="s">
        <v>892</v>
      </c>
      <c r="C56" s="173" t="s">
        <v>896</v>
      </c>
      <c r="D56" s="180" t="s">
        <v>215</v>
      </c>
      <c r="E56" s="185">
        <v>180000</v>
      </c>
    </row>
    <row r="57" spans="1:5" ht="12.75">
      <c r="A57" s="170">
        <v>54</v>
      </c>
      <c r="B57" s="178" t="s">
        <v>892</v>
      </c>
      <c r="C57" s="173" t="s">
        <v>897</v>
      </c>
      <c r="D57" s="180" t="s">
        <v>215</v>
      </c>
      <c r="E57" s="185">
        <v>230000</v>
      </c>
    </row>
    <row r="58" spans="1:5" ht="12.75">
      <c r="A58" s="177">
        <v>55</v>
      </c>
      <c r="B58" s="178" t="s">
        <v>892</v>
      </c>
      <c r="C58" s="173" t="s">
        <v>898</v>
      </c>
      <c r="D58" s="180" t="s">
        <v>215</v>
      </c>
      <c r="E58" s="185">
        <v>250000</v>
      </c>
    </row>
    <row r="59" spans="1:5" ht="13.5" thickBot="1">
      <c r="A59" s="172">
        <v>56</v>
      </c>
      <c r="B59" s="178" t="s">
        <v>892</v>
      </c>
      <c r="C59" s="173" t="s">
        <v>899</v>
      </c>
      <c r="D59" s="180" t="s">
        <v>215</v>
      </c>
      <c r="E59" s="185">
        <v>160550</v>
      </c>
    </row>
    <row r="60" spans="1:5" ht="12.75">
      <c r="A60" s="170">
        <v>57</v>
      </c>
      <c r="B60" s="178" t="s">
        <v>892</v>
      </c>
      <c r="C60" s="173" t="s">
        <v>900</v>
      </c>
      <c r="D60" s="180" t="s">
        <v>215</v>
      </c>
      <c r="E60" s="185">
        <v>150000</v>
      </c>
    </row>
    <row r="61" spans="1:5" ht="12.75">
      <c r="A61" s="177">
        <v>58</v>
      </c>
      <c r="B61" s="178" t="s">
        <v>892</v>
      </c>
      <c r="C61" s="173" t="s">
        <v>877</v>
      </c>
      <c r="D61" s="180" t="s">
        <v>215</v>
      </c>
      <c r="E61" s="185">
        <v>140456.8</v>
      </c>
    </row>
    <row r="62" spans="1:5" ht="26.25" thickBot="1">
      <c r="A62" s="172">
        <v>59</v>
      </c>
      <c r="B62" s="178" t="s">
        <v>901</v>
      </c>
      <c r="C62" s="173" t="s">
        <v>902</v>
      </c>
      <c r="D62" s="180" t="s">
        <v>215</v>
      </c>
      <c r="E62" s="185">
        <v>300000</v>
      </c>
    </row>
    <row r="63" spans="1:5" ht="12.75">
      <c r="A63" s="170">
        <v>60</v>
      </c>
      <c r="B63" s="178" t="s">
        <v>901</v>
      </c>
      <c r="C63" s="173" t="s">
        <v>903</v>
      </c>
      <c r="D63" s="180" t="s">
        <v>215</v>
      </c>
      <c r="E63" s="185">
        <v>300000</v>
      </c>
    </row>
    <row r="64" spans="1:5" ht="12.75">
      <c r="A64" s="177">
        <v>61</v>
      </c>
      <c r="B64" s="178" t="s">
        <v>901</v>
      </c>
      <c r="C64" s="173" t="s">
        <v>904</v>
      </c>
      <c r="D64" s="180" t="s">
        <v>215</v>
      </c>
      <c r="E64" s="185">
        <v>241000</v>
      </c>
    </row>
    <row r="65" spans="1:5" ht="13.5" thickBot="1">
      <c r="A65" s="172">
        <v>62</v>
      </c>
      <c r="B65" s="178" t="s">
        <v>901</v>
      </c>
      <c r="C65" s="173" t="s">
        <v>905</v>
      </c>
      <c r="D65" s="180" t="s">
        <v>215</v>
      </c>
      <c r="E65" s="185">
        <v>500000</v>
      </c>
    </row>
    <row r="66" spans="1:5" ht="12.75">
      <c r="A66" s="170">
        <v>63</v>
      </c>
      <c r="B66" s="178" t="s">
        <v>906</v>
      </c>
      <c r="C66" s="173" t="s">
        <v>907</v>
      </c>
      <c r="D66" s="180" t="s">
        <v>215</v>
      </c>
      <c r="E66" s="185">
        <v>200000</v>
      </c>
    </row>
    <row r="67" spans="1:5" ht="25.5">
      <c r="A67" s="177">
        <v>64</v>
      </c>
      <c r="B67" s="178" t="s">
        <v>906</v>
      </c>
      <c r="C67" s="173" t="s">
        <v>364</v>
      </c>
      <c r="D67" s="180" t="s">
        <v>215</v>
      </c>
      <c r="E67" s="185">
        <v>110000</v>
      </c>
    </row>
    <row r="68" spans="1:5" ht="13.5" thickBot="1">
      <c r="A68" s="172">
        <v>65</v>
      </c>
      <c r="B68" s="178" t="s">
        <v>906</v>
      </c>
      <c r="C68" s="173" t="s">
        <v>361</v>
      </c>
      <c r="D68" s="180" t="s">
        <v>215</v>
      </c>
      <c r="E68" s="185">
        <v>760000</v>
      </c>
    </row>
    <row r="69" spans="1:5" ht="12.75">
      <c r="A69" s="170">
        <v>66</v>
      </c>
      <c r="B69" s="178" t="s">
        <v>906</v>
      </c>
      <c r="C69" s="173" t="s">
        <v>362</v>
      </c>
      <c r="D69" s="180" t="s">
        <v>215</v>
      </c>
      <c r="E69" s="185">
        <v>450000</v>
      </c>
    </row>
    <row r="70" spans="1:5" ht="12.75">
      <c r="A70" s="177">
        <v>67</v>
      </c>
      <c r="B70" s="178" t="s">
        <v>906</v>
      </c>
      <c r="C70" s="173" t="s">
        <v>363</v>
      </c>
      <c r="D70" s="180" t="s">
        <v>215</v>
      </c>
      <c r="E70" s="185">
        <v>700000</v>
      </c>
    </row>
    <row r="71" spans="1:5" ht="26.25" thickBot="1">
      <c r="A71" s="172">
        <v>68</v>
      </c>
      <c r="B71" s="178" t="s">
        <v>906</v>
      </c>
      <c r="C71" s="173" t="s">
        <v>365</v>
      </c>
      <c r="D71" s="180" t="s">
        <v>215</v>
      </c>
      <c r="E71" s="185">
        <v>190000</v>
      </c>
    </row>
    <row r="72" spans="1:5" ht="12.75">
      <c r="A72" s="170">
        <v>69</v>
      </c>
      <c r="B72" s="178" t="s">
        <v>906</v>
      </c>
      <c r="C72" s="173" t="s">
        <v>363</v>
      </c>
      <c r="D72" s="180" t="s">
        <v>215</v>
      </c>
      <c r="E72" s="185">
        <v>905000</v>
      </c>
    </row>
    <row r="73" spans="1:5" ht="25.5">
      <c r="A73" s="177">
        <v>70</v>
      </c>
      <c r="B73" s="178" t="s">
        <v>906</v>
      </c>
      <c r="C73" s="173" t="s">
        <v>367</v>
      </c>
      <c r="D73" s="180" t="s">
        <v>215</v>
      </c>
      <c r="E73" s="185">
        <v>140000</v>
      </c>
    </row>
    <row r="74" spans="1:5" ht="13.5" thickBot="1">
      <c r="A74" s="172">
        <v>71</v>
      </c>
      <c r="B74" s="178" t="s">
        <v>906</v>
      </c>
      <c r="C74" s="173" t="s">
        <v>368</v>
      </c>
      <c r="D74" s="180" t="s">
        <v>215</v>
      </c>
      <c r="E74" s="185">
        <v>165000</v>
      </c>
    </row>
    <row r="75" spans="1:5" ht="12.75">
      <c r="A75" s="170">
        <v>72</v>
      </c>
      <c r="B75" s="178" t="s">
        <v>906</v>
      </c>
      <c r="C75" s="173" t="s">
        <v>908</v>
      </c>
      <c r="D75" s="180" t="s">
        <v>215</v>
      </c>
      <c r="E75" s="185">
        <v>800000</v>
      </c>
    </row>
    <row r="76" spans="1:5" ht="12.75">
      <c r="A76" s="177">
        <v>73</v>
      </c>
      <c r="B76" s="178" t="s">
        <v>906</v>
      </c>
      <c r="C76" s="173" t="s">
        <v>909</v>
      </c>
      <c r="D76" s="180" t="s">
        <v>215</v>
      </c>
      <c r="E76" s="185">
        <v>200000</v>
      </c>
    </row>
    <row r="77" spans="1:5" ht="13.5" thickBot="1">
      <c r="A77" s="172">
        <v>74</v>
      </c>
      <c r="B77" s="178" t="s">
        <v>906</v>
      </c>
      <c r="C77" s="173" t="s">
        <v>360</v>
      </c>
      <c r="D77" s="180" t="s">
        <v>215</v>
      </c>
      <c r="E77" s="185">
        <v>500000</v>
      </c>
    </row>
    <row r="78" spans="1:5" ht="12.75">
      <c r="A78" s="170">
        <v>75</v>
      </c>
      <c r="B78" s="178" t="s">
        <v>906</v>
      </c>
      <c r="C78" s="173" t="s">
        <v>910</v>
      </c>
      <c r="D78" s="180" t="s">
        <v>215</v>
      </c>
      <c r="E78" s="185">
        <v>140000</v>
      </c>
    </row>
    <row r="79" spans="1:5" ht="12.75">
      <c r="A79" s="177">
        <v>76</v>
      </c>
      <c r="B79" s="178" t="s">
        <v>906</v>
      </c>
      <c r="C79" s="173" t="s">
        <v>366</v>
      </c>
      <c r="D79" s="180" t="s">
        <v>215</v>
      </c>
      <c r="E79" s="185">
        <v>370000</v>
      </c>
    </row>
    <row r="80" ht="12.75">
      <c r="E80" s="227">
        <f>SUM(E3:E79)</f>
        <v>25000000</v>
      </c>
    </row>
    <row r="81" ht="15.75">
      <c r="E81" s="186"/>
    </row>
    <row r="82" spans="1:5" ht="12.75">
      <c r="A82" s="266" t="s">
        <v>535</v>
      </c>
      <c r="B82" s="267"/>
      <c r="C82" s="267"/>
      <c r="D82" s="267"/>
      <c r="E82" s="268"/>
    </row>
    <row r="83" spans="1:5" ht="25.5">
      <c r="A83" s="177">
        <v>1</v>
      </c>
      <c r="B83" s="178" t="s">
        <v>867</v>
      </c>
      <c r="C83" s="179" t="s">
        <v>917</v>
      </c>
      <c r="D83" s="180" t="s">
        <v>215</v>
      </c>
      <c r="E83" s="184">
        <v>500000</v>
      </c>
    </row>
    <row r="84" spans="1:5" ht="12.75">
      <c r="A84" s="172">
        <v>2</v>
      </c>
      <c r="B84" s="183" t="s">
        <v>876</v>
      </c>
      <c r="C84" s="173" t="s">
        <v>879</v>
      </c>
      <c r="D84" s="180" t="s">
        <v>215</v>
      </c>
      <c r="E84" s="184">
        <f>800000-83336</f>
        <v>716664</v>
      </c>
    </row>
    <row r="85" spans="1:5" ht="12.75">
      <c r="A85" s="172">
        <v>3</v>
      </c>
      <c r="B85" s="183" t="s">
        <v>876</v>
      </c>
      <c r="C85" s="173" t="s">
        <v>918</v>
      </c>
      <c r="D85" s="180" t="s">
        <v>215</v>
      </c>
      <c r="E85" s="185">
        <v>1100000</v>
      </c>
    </row>
    <row r="86" spans="1:5" ht="12.75">
      <c r="A86" s="172">
        <v>4</v>
      </c>
      <c r="B86" s="183" t="s">
        <v>876</v>
      </c>
      <c r="C86" s="173" t="s">
        <v>919</v>
      </c>
      <c r="D86" s="180" t="s">
        <v>215</v>
      </c>
      <c r="E86" s="185">
        <v>600000</v>
      </c>
    </row>
    <row r="87" spans="1:5" ht="12.75">
      <c r="A87" s="177">
        <v>5</v>
      </c>
      <c r="B87" s="183" t="s">
        <v>876</v>
      </c>
      <c r="C87" s="173" t="s">
        <v>920</v>
      </c>
      <c r="D87" s="180" t="s">
        <v>215</v>
      </c>
      <c r="E87" s="185">
        <v>300000</v>
      </c>
    </row>
    <row r="88" spans="1:5" ht="12.75">
      <c r="A88" s="172">
        <v>6</v>
      </c>
      <c r="B88" s="183" t="s">
        <v>876</v>
      </c>
      <c r="C88" s="173" t="s">
        <v>921</v>
      </c>
      <c r="D88" s="180" t="s">
        <v>215</v>
      </c>
      <c r="E88" s="185">
        <v>600000</v>
      </c>
    </row>
    <row r="89" spans="1:5" ht="12.75">
      <c r="A89" s="172">
        <v>7</v>
      </c>
      <c r="B89" s="183" t="s">
        <v>876</v>
      </c>
      <c r="C89" s="173" t="s">
        <v>922</v>
      </c>
      <c r="D89" s="180" t="s">
        <v>215</v>
      </c>
      <c r="E89" s="185">
        <v>900000</v>
      </c>
    </row>
    <row r="90" spans="1:5" ht="12.75">
      <c r="A90" s="172">
        <v>8</v>
      </c>
      <c r="B90" s="183" t="s">
        <v>876</v>
      </c>
      <c r="C90" s="173" t="s">
        <v>923</v>
      </c>
      <c r="D90" s="180" t="s">
        <v>215</v>
      </c>
      <c r="E90" s="185">
        <v>600000</v>
      </c>
    </row>
    <row r="91" spans="1:5" ht="12.75">
      <c r="A91" s="177">
        <v>9</v>
      </c>
      <c r="B91" s="183" t="s">
        <v>876</v>
      </c>
      <c r="C91" s="173" t="s">
        <v>924</v>
      </c>
      <c r="D91" s="180" t="s">
        <v>215</v>
      </c>
      <c r="E91" s="185">
        <v>600000</v>
      </c>
    </row>
    <row r="92" spans="1:5" ht="12.75">
      <c r="A92" s="172">
        <v>10</v>
      </c>
      <c r="B92" s="183" t="s">
        <v>876</v>
      </c>
      <c r="C92" s="173" t="s">
        <v>925</v>
      </c>
      <c r="D92" s="180" t="s">
        <v>215</v>
      </c>
      <c r="E92" s="185">
        <v>1200000</v>
      </c>
    </row>
    <row r="93" spans="1:5" ht="12.75">
      <c r="A93" s="172">
        <v>11</v>
      </c>
      <c r="B93" s="183" t="s">
        <v>876</v>
      </c>
      <c r="C93" s="173" t="s">
        <v>926</v>
      </c>
      <c r="D93" s="180" t="s">
        <v>215</v>
      </c>
      <c r="E93" s="185">
        <v>900000</v>
      </c>
    </row>
    <row r="94" spans="1:5" ht="13.5" thickBot="1">
      <c r="A94" s="172">
        <v>12</v>
      </c>
      <c r="B94" s="183" t="s">
        <v>876</v>
      </c>
      <c r="C94" s="173" t="s">
        <v>927</v>
      </c>
      <c r="D94" s="180" t="s">
        <v>215</v>
      </c>
      <c r="E94" s="185">
        <v>700000</v>
      </c>
    </row>
    <row r="95" spans="1:5" ht="25.5">
      <c r="A95" s="177">
        <v>13</v>
      </c>
      <c r="B95" s="181" t="s">
        <v>889</v>
      </c>
      <c r="C95" s="171" t="s">
        <v>928</v>
      </c>
      <c r="D95" s="180" t="s">
        <v>215</v>
      </c>
      <c r="E95" s="182">
        <v>1341000</v>
      </c>
    </row>
  </sheetData>
  <sheetProtection/>
  <mergeCells count="2">
    <mergeCell ref="A1:E1"/>
    <mergeCell ref="A82:E82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</cp:lastModifiedBy>
  <cp:lastPrinted>2017-08-25T09:04:26Z</cp:lastPrinted>
  <dcterms:created xsi:type="dcterms:W3CDTF">2016-08-31T10:10:23Z</dcterms:created>
  <dcterms:modified xsi:type="dcterms:W3CDTF">2017-08-25T09:07:02Z</dcterms:modified>
  <cp:category/>
  <cp:version/>
  <cp:contentType/>
  <cp:contentStatus/>
</cp:coreProperties>
</file>