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9555"/>
  </bookViews>
  <sheets>
    <sheet name="DD 14596_2015" sheetId="2" r:id="rId1"/>
  </sheets>
  <definedNames>
    <definedName name="_xlnm.Print_Titles" localSheetId="0">'DD 14596_2015'!#REF!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6" i="2"/>
  <c r="K7" i="2"/>
  <c r="K9" i="2"/>
  <c r="K10" i="2"/>
  <c r="K11" i="2"/>
  <c r="K13" i="2"/>
  <c r="K14" i="2"/>
  <c r="K15" i="2"/>
  <c r="K16" i="2"/>
  <c r="K18" i="2"/>
  <c r="K20" i="2"/>
  <c r="K21" i="2"/>
  <c r="K22" i="2"/>
  <c r="K23" i="2"/>
  <c r="K24" i="2"/>
  <c r="K25" i="2"/>
  <c r="K26" i="2"/>
  <c r="K27" i="2"/>
  <c r="K28" i="2"/>
  <c r="K31" i="2"/>
  <c r="K32" i="2"/>
  <c r="K33" i="2"/>
  <c r="K34" i="2"/>
  <c r="K36" i="2"/>
  <c r="K38" i="2"/>
  <c r="K40" i="2"/>
  <c r="K41" i="2"/>
  <c r="K42" i="2"/>
  <c r="K43" i="2"/>
  <c r="K44" i="2"/>
  <c r="K45" i="2"/>
  <c r="K2" i="2"/>
  <c r="K39" i="2" l="1"/>
  <c r="K35" i="2"/>
  <c r="K30" i="2"/>
  <c r="K37" i="2"/>
  <c r="K29" i="2"/>
  <c r="K8" i="2"/>
  <c r="K12" i="2"/>
  <c r="K19" i="2"/>
  <c r="K17" i="2"/>
  <c r="K5" i="2" l="1"/>
</calcChain>
</file>

<file path=xl/sharedStrings.xml><?xml version="1.0" encoding="utf-8"?>
<sst xmlns="http://schemas.openxmlformats.org/spreadsheetml/2006/main" count="371" uniqueCount="231">
  <si>
    <t>N. prog. Regione</t>
  </si>
  <si>
    <t>C.F.</t>
  </si>
  <si>
    <t>ENTE RICHIEDENTE</t>
  </si>
  <si>
    <t>PROV</t>
  </si>
  <si>
    <t>REG</t>
  </si>
  <si>
    <t>EDIFICI SCOLASTICI OGGETTO D'INTERVENTO</t>
  </si>
  <si>
    <t>CUP</t>
  </si>
  <si>
    <t>CHIETI</t>
  </si>
  <si>
    <t>ABRUZZO</t>
  </si>
  <si>
    <t>PESCARA</t>
  </si>
  <si>
    <t>CALABRIA</t>
  </si>
  <si>
    <t>VIBO VALENTIA</t>
  </si>
  <si>
    <t>EMILIA ROMAGNA</t>
  </si>
  <si>
    <t>FROSINONE</t>
  </si>
  <si>
    <t>LAZIO</t>
  </si>
  <si>
    <t>RIETI</t>
  </si>
  <si>
    <t>VITERBO</t>
  </si>
  <si>
    <t>LOMBARDIA</t>
  </si>
  <si>
    <t>COMO</t>
  </si>
  <si>
    <t>MARCHE</t>
  </si>
  <si>
    <t>ALESSANDRIA</t>
  </si>
  <si>
    <t>PIEMONTE</t>
  </si>
  <si>
    <t>CUNEO</t>
  </si>
  <si>
    <t>TORINO</t>
  </si>
  <si>
    <t>PUGLIA</t>
  </si>
  <si>
    <t>PERUGIA</t>
  </si>
  <si>
    <t>UMBRIA</t>
  </si>
  <si>
    <t>PESARO</t>
  </si>
  <si>
    <t>TARANTO</t>
  </si>
  <si>
    <t>Comune di MONTELEONE DI SPOLETO</t>
  </si>
  <si>
    <t>E19D14000890001</t>
  </si>
  <si>
    <t>84002570541</t>
  </si>
  <si>
    <t>MESSA IN SICUREZZA E MANUTENZIONE STRAORDINARIA DEL FABBRICATO SEDE DELLA SCUOLA MATERNA, ELEMENTARE E MEDIA DI MONTELEONE SPOLETO (PG)</t>
  </si>
  <si>
    <t>Nella certificazione relative alle spese tecniche si è preso in consideraizone il minor importo indicato nel complessivamente che corrisponde alla cifra indicata a sistema dal RUP</t>
  </si>
  <si>
    <t>Comune di VIGUZZOLO</t>
  </si>
  <si>
    <t>D11E14000440001</t>
  </si>
  <si>
    <t>00430330068</t>
  </si>
  <si>
    <t>RISTRUTTURAZIONE E MESSA IN SICUREZZA DELLA SCUOLA MEDIA COMUNALE DI VIGUZZOLO</t>
  </si>
  <si>
    <t>I34H13000160001</t>
  </si>
  <si>
    <t>Comune di GALATONE</t>
  </si>
  <si>
    <t>LECCE</t>
  </si>
  <si>
    <t>LAVORI DI RIQUALIFICAZIONE E MESSA IN SICUREZZA SCUOLA PRIMARIA E DELL'INFANZIA XXV APRILE IN PIAZZA ITRIA</t>
  </si>
  <si>
    <t>82001290756</t>
  </si>
  <si>
    <t>Comune di FRANCAVILLA ANGITOLA</t>
  </si>
  <si>
    <t>RISTRUTTURAZIONE E MANUTENZIONE STRAORDINARIA EDIFICIO SCUOLA MEDIA - RIQUALIFICAZIONE E MESSA IN SICUREZZA ED IGIENE DEI LUOGHI DELL'EDIFICIO SCOLASTICO</t>
  </si>
  <si>
    <t>F74H13000660001</t>
  </si>
  <si>
    <t>Comune di CASAPROTA</t>
  </si>
  <si>
    <t>MESSA IN SICUREZZA E MANUTENZIONE STRAORDINARIA PLESSO SCOLASTICO</t>
  </si>
  <si>
    <t>C74H14000340001</t>
  </si>
  <si>
    <t>00123140576</t>
  </si>
  <si>
    <t>Comune di CARMIGNANO DI BRENTA</t>
  </si>
  <si>
    <t>PADOVA</t>
  </si>
  <si>
    <t>VENETO</t>
  </si>
  <si>
    <t>RIQUALIFICAZIONE E MESSA IN SICUREZZA DEL PLESSO SCOLASTICO "UGO FOSCOLO"</t>
  </si>
  <si>
    <t>G84H14000270005</t>
  </si>
  <si>
    <t>81000410282</t>
  </si>
  <si>
    <t>Comune di CITTA' SANT'ANGELO</t>
  </si>
  <si>
    <t>LAVORI DI ADEGUAMENTO NORMATIVO DEI SERRAMENTI INTERNI ED ESTERNI DELLA SCUOLA MEDIA GIANSANTE</t>
  </si>
  <si>
    <t>J44D14000330001</t>
  </si>
  <si>
    <t>00063640684</t>
  </si>
  <si>
    <t>Comune di FABRO</t>
  </si>
  <si>
    <t>TERNI</t>
  </si>
  <si>
    <t>RISTRUTTURAZIONE CON COMPLETAMENTO DI PORZIONE DEL PIANO SEMINTERRATO DELLA SCUOLA PRIMARIA DI FABRO SCALO</t>
  </si>
  <si>
    <t>C11E14000180001</t>
  </si>
  <si>
    <t>81000010553</t>
  </si>
  <si>
    <t>Comune di BIBIANA</t>
  </si>
  <si>
    <t>RIQUALIFICAZIONE ENERGETICA SCUOLA PRIMARIA DEL CAPOLUOGO</t>
  </si>
  <si>
    <t>F64H14000450001</t>
  </si>
  <si>
    <t>02089080010</t>
  </si>
  <si>
    <t>Comune di CAROSINO</t>
  </si>
  <si>
    <t>MANUTENZIONE STRAORDINARIA E MESSA IN SICUREZZA DELL'EDIFICIO SCOLASTICO O. FLACCO</t>
  </si>
  <si>
    <t>D74H14000760001</t>
  </si>
  <si>
    <t>80010170738</t>
  </si>
  <si>
    <t>Comune di CALVI DELL'UMBRIA</t>
  </si>
  <si>
    <t>LAVORI DI RIQUALIFICAZIONE E MESSA IN SICUREZZA SCUOLA ELEMENTARE E MEDIA IN VIA DELLA PINETINA</t>
  </si>
  <si>
    <t>J74H14000240001</t>
  </si>
  <si>
    <t>00179790555</t>
  </si>
  <si>
    <t>Comune di ARRONE</t>
  </si>
  <si>
    <t>H44H14000490001</t>
  </si>
  <si>
    <t>MESSA IN SICUREZZA, MANUTENZIONE STRAORDINARIA E MIGLIORAMENTO DELL'EFFICIENZA ENERGETICA DEGLI EDIFICI ADIBITI A SCUOLA MEDIA, MATERNA E PALESTRA</t>
  </si>
  <si>
    <t>00069210557</t>
  </si>
  <si>
    <t>Comune di LEGNANO</t>
  </si>
  <si>
    <t>MILANO</t>
  </si>
  <si>
    <t>MISURE URGENTI IN MATERIA DI RIQUALIFICAZIONE E MESSA IN SICUREZZA DEGLI EDIFICI SCOLASTICI (LEGGE 98/2013) - LAVORI DI ADEGUAMENTO AI PARAMETRI FUNZIONALI E DI SICUREZZA DELLA SCUOLA PASCOLI - 3° CORPO DI FABBRICA</t>
  </si>
  <si>
    <t>E34H14000600005</t>
  </si>
  <si>
    <t>00807960158</t>
  </si>
  <si>
    <t>Comune di MERCATINO CONCA</t>
  </si>
  <si>
    <t>G74B13000080002</t>
  </si>
  <si>
    <t>ADEGUAMENTO ALLA NORMATIVA PER ABBATTIMENTO BARRIERE ARCHITETTONICHE E MESSA IN SICUREZZA DEI LUOGHI DI LAVORO</t>
  </si>
  <si>
    <t>CERTIFICATO DI REGOLARE ESECUZIONE</t>
  </si>
  <si>
    <t>82001990413</t>
  </si>
  <si>
    <t>Comune di MOLFETTA</t>
  </si>
  <si>
    <t>BARI</t>
  </si>
  <si>
    <t>SCUOLA SECONDARIA DI I GRADO "G. PASCOLI" - LAVORI DI ADEGUAMENTO ALLA NORMATIVA IN MATERIA DI ANTINCENDIO E OTTENIMENTO DEL CERTIFICATO PREVENZIONE INCENDI</t>
  </si>
  <si>
    <t>C58G11000170002</t>
  </si>
  <si>
    <t>00306180720</t>
  </si>
  <si>
    <t>Comune di PANICALE</t>
  </si>
  <si>
    <t>F74H14000510001</t>
  </si>
  <si>
    <t>MESSA IN SICUREZZA E MANUTENZIONE STRAORDINARIA EDIFICIO SCUOLA SECONDARIA DI I GRADO DI TAVERNELLE</t>
  </si>
  <si>
    <t>00449310549</t>
  </si>
  <si>
    <t>Comune di PIANSANO</t>
  </si>
  <si>
    <t>INTERVENTO MANUTENTIVO IN EDIFICIO SCOLASTICO VIA MATERNUM 1</t>
  </si>
  <si>
    <t>H11H13000860001</t>
  </si>
  <si>
    <t>80004570562</t>
  </si>
  <si>
    <t>Comune di PIEVEBOVIGLIANA</t>
  </si>
  <si>
    <t>MACERATA</t>
  </si>
  <si>
    <t>OPERE DI ADEGUAMENTO DEL PLESSO SCOLASTICO ALLE NORME DI PREVENZIONE INCENDI, DI SICUREZZA E SALUTE DEI FRUITORI. SCUOLA ELEMENTARE</t>
  </si>
  <si>
    <t>H44H14000600001</t>
  </si>
  <si>
    <t>00263270431</t>
  </si>
  <si>
    <t>Comune di FARIGLIANO</t>
  </si>
  <si>
    <t>I17E11000170009</t>
  </si>
  <si>
    <t>ADEGUAMENTO ALLE NORME SUL SUPERAMENTO DELLE BARRIERE ARCHITETTONICHE E INTERVENTI DI MANUTENZIONE STRAORDINARIA SU SCUOLA ELEMENTARE E MEDIA INFERIORE</t>
  </si>
  <si>
    <t>00523900041</t>
  </si>
  <si>
    <t>Comune di ISCHIA DI CASTRO</t>
  </si>
  <si>
    <t>MESSA A NORMA SCUOLA MEDIA ISCHIA DI CASTRO</t>
  </si>
  <si>
    <t>I74H14000470001</t>
  </si>
  <si>
    <t>00188400568</t>
  </si>
  <si>
    <t>Comune di CERNOBBIO</t>
  </si>
  <si>
    <t>LAVORI DI ADATTAMENTO ED ADEGUAMENTO ALLA NORMA DI PREVENZIONE INCENDI DELLA SCUOLA SECONDARIA DI PRIMO GRADO "DON UMBERTO MARMORI"</t>
  </si>
  <si>
    <t>D92J10000100004</t>
  </si>
  <si>
    <t>00432060135</t>
  </si>
  <si>
    <t>Comune di GEROCARNE</t>
  </si>
  <si>
    <t>LAVORI DI RIQUALIFICAZIONE E MESSA IN SICUREZZA DEGLI EDIFICI PUBBLICI SEDI DI ISTITUZIONI SCOLASTICHE STATALI - SCUOLA MEDIA A. SIRGIOVANNI COMUNE DI GEROCARNE (VV)</t>
  </si>
  <si>
    <t>I94H13000060001</t>
  </si>
  <si>
    <t>00323360792</t>
  </si>
  <si>
    <t>Comune di CHIAROMONTE</t>
  </si>
  <si>
    <t>POTENZA</t>
  </si>
  <si>
    <t>BASILICATA</t>
  </si>
  <si>
    <t>MESSA IN SICUREZZA, RISTRUTTURAZIONE E MANUTENZIONE STRAORDINARIA ISTITUTO COMPRENSIVO SANTA LUCIA</t>
  </si>
  <si>
    <t>G41E14000150001</t>
  </si>
  <si>
    <t>Comune di NIZZA MONFERRATO</t>
  </si>
  <si>
    <t>ASTI</t>
  </si>
  <si>
    <t>PROGETTO PER LAVORI DI MANUTENZIONE STRAORDINARIA E MESSA IN SICUREZZA DELL'EDIFICIO SCOLASTICO E. ROSSIGNOLI SEDE DELLA SCUOLA PRIMARIA STATALE</t>
  </si>
  <si>
    <t>H64H14000520001</t>
  </si>
  <si>
    <t>00173660051</t>
  </si>
  <si>
    <t>Comune di SAMARATE</t>
  </si>
  <si>
    <t>VARESE</t>
  </si>
  <si>
    <t>CAMPUS SCOLASTICO SCUOLA PRIMARIA DI SAN MACARIO</t>
  </si>
  <si>
    <t>B63B10000230004</t>
  </si>
  <si>
    <t>00504690124</t>
  </si>
  <si>
    <t>Comune di SETTIMO MILANESE</t>
  </si>
  <si>
    <t>D67B14000390005</t>
  </si>
  <si>
    <t>RIQUALIFICAZIONE SPAZI ESTERNI DEL CAMPUS SCOLASTICO DI SETTIMO CENTRO</t>
  </si>
  <si>
    <t>01315140150</t>
  </si>
  <si>
    <t>Comune di ROMBIOLO</t>
  </si>
  <si>
    <t>C61E14000190001</t>
  </si>
  <si>
    <t>LAVORI DI ADEGUAMENTO ALLA NORMATIVA VIGENTE IN MATERIA DI SICUREZZA, IGIENE, AGIBILITA' SUPERAMENTO DELLE BARRIERE ARCHITETTONICHE DELLA SCUOLA ELEMENTARE UBICATA IN ROMBIOLO</t>
  </si>
  <si>
    <t>00322590795</t>
  </si>
  <si>
    <t>B66E12001070004</t>
  </si>
  <si>
    <t>MANUTENZIONE STRAORDINARIA SCUOLA DELL'INFANZIA DI CASCINA ELISA</t>
  </si>
  <si>
    <t>Comune di PORANO</t>
  </si>
  <si>
    <t>MESSA A NORMA EDIFICIO SCOLASTICO VIA N. NERI N. 6</t>
  </si>
  <si>
    <t>D96J13002860001</t>
  </si>
  <si>
    <t>81001570555</t>
  </si>
  <si>
    <t>Comune di ROCCA DI NETO</t>
  </si>
  <si>
    <t>CROTONE</t>
  </si>
  <si>
    <t>LAVORI DI MANUTENZIONE STRAORDINARIA DELLA SCUOLA SECONDARIA I GRADO ROCCA DI NETO (KR) SITA IN RIONE SANTA MARIA</t>
  </si>
  <si>
    <t>F16J14000290002</t>
  </si>
  <si>
    <t>00239690795</t>
  </si>
  <si>
    <t>Comune di ROTONDA</t>
  </si>
  <si>
    <t>B19D14001090005</t>
  </si>
  <si>
    <t>84002030769</t>
  </si>
  <si>
    <t>Comune di SAN GIORGIO A LIRI</t>
  </si>
  <si>
    <t>MESSA IN SICUREZZA E MANUTENZIONE STRAORDINARIA DELL'ISTITUTO COMPRENSIVO DON BOSCO SITO AL RIONE PIETRO NENNI</t>
  </si>
  <si>
    <t>E26J13000510001</t>
  </si>
  <si>
    <t>ADEGUAMENTO E MESSA IN SICUREZZA SCUOLA ELEMENTARE CAPOLUOGO</t>
  </si>
  <si>
    <t>81002350601</t>
  </si>
  <si>
    <t>Comune di SAN VITO CHIETINO</t>
  </si>
  <si>
    <t>C81E14000340001</t>
  </si>
  <si>
    <t>LAVORI DI RIQUALIFICAZIONE, MESSA IN SICUREZZA E RIMOZIONE COPERTURA IN AMIANTO DELL'EDIFICIO SCOLASTICO SCUOLA MEDIA G. D'ANNUNZIO</t>
  </si>
  <si>
    <t>00094240694</t>
  </si>
  <si>
    <t>Comune di SANT'IPPOLITO</t>
  </si>
  <si>
    <t>COMPLETAMENTO DELL'INTERVENTO DI ADEGUAMENTO SISMICO DELL'EDIFICIO DESTINATO A SCUOLA MEDIA ED ELEMENTARE DEL CAPOLUOGO DI SANT'IPPOLITO</t>
  </si>
  <si>
    <t>F36J14000430001</t>
  </si>
  <si>
    <t>00360440416</t>
  </si>
  <si>
    <t>Comune di SASSO DI CASTALDA</t>
  </si>
  <si>
    <t>LAVORI DI STRAORDINARIA MANUTENZIONE EDIFICIO SCOLASTICO ELEMENTARE-MEDIE</t>
  </si>
  <si>
    <t>C49D14002470001</t>
  </si>
  <si>
    <t>80002590760</t>
  </si>
  <si>
    <t>Comune di SAVIGNANO SUL RUBICONE</t>
  </si>
  <si>
    <t>FORLI'</t>
  </si>
  <si>
    <t>LAVORI DI MANUTENZIONE STRAORDINARIA SCUOLA MAETRNA VALLE FERROVIA</t>
  </si>
  <si>
    <t>B31H12000970004</t>
  </si>
  <si>
    <t>81000190405</t>
  </si>
  <si>
    <t>Comune di SERRENTI</t>
  </si>
  <si>
    <t>MEDIO CAMPIANO</t>
  </si>
  <si>
    <t>SARDEGNA</t>
  </si>
  <si>
    <t>LAVORI DI MANUTENZIONE STRAORDINARIA DI ADEGUAMENTO ALLE NORME DI EFFICIENTAMENTO ENERGETICO DELLA SCUOLA MEDIA</t>
  </si>
  <si>
    <t>D44H14000770001</t>
  </si>
  <si>
    <t>01561670926</t>
  </si>
  <si>
    <t>Comune di STARANZANO</t>
  </si>
  <si>
    <t>C66J14000470002</t>
  </si>
  <si>
    <t>GORIZIA</t>
  </si>
  <si>
    <t>FRIULI VENEZIA GIULIA</t>
  </si>
  <si>
    <t>RISTRUTTURAZIONE IMPIANTISTICA CENTRALE TERMICA SCUOLA MEDIA DANTE ALIGHIERI</t>
  </si>
  <si>
    <t>00123080319</t>
  </si>
  <si>
    <t>LAVORI DI RISANAMENTO STRUTTURALE E CONSOLIDAMENTO DELLA SCUOLA MATERNA "GIANNI RODARI" DI STARANZANO</t>
  </si>
  <si>
    <t>C66E09000170002</t>
  </si>
  <si>
    <t>Comune di TALANA</t>
  </si>
  <si>
    <t>G81E14000310001</t>
  </si>
  <si>
    <t>OGLIASTRA</t>
  </si>
  <si>
    <t>ADEGUAMENTO STRUTTURALE ED IMPIANTI DELL'EDIFICIO SCUOLE MEDIE DI TALANA FINALIZZATO AL RISPARMIO ED EFFICIENZA ENERGETICA - INTERVENTI DI EDILIZIA SCOLASTICA DI CUI ALLA DELIBERA CIPE 30/06/2014</t>
  </si>
  <si>
    <t>82000930915</t>
  </si>
  <si>
    <t>Comune di TORRE DE' PASSERI</t>
  </si>
  <si>
    <t>LAVORI DI MESSA IN SICUREZZA ED ADEGUAMENTO DEI SERRAMENTI ESTERNI NELLA SCUOLA ELEMENTARE DENOMINATO CASA DELLA SCUOLA DELL'ISTITUTO COMPRENSIVO DI TORRE DE' PASSERI (PE) IN VIALE GARIBALDI</t>
  </si>
  <si>
    <t>C81H13000290002</t>
  </si>
  <si>
    <t>00192970689</t>
  </si>
  <si>
    <t>Comune di TORTORETO</t>
  </si>
  <si>
    <t>TERAMO</t>
  </si>
  <si>
    <t>ADEGUAMENTO SISMICO DELLA SCUOLA MATERNA IN VIA GIOVANNI XXIII</t>
  </si>
  <si>
    <t>G71E14000190001</t>
  </si>
  <si>
    <t>00173630674</t>
  </si>
  <si>
    <t>Comune di TRECATE</t>
  </si>
  <si>
    <t>E86JI3000540001</t>
  </si>
  <si>
    <t>NOVARA</t>
  </si>
  <si>
    <t>LAVORI DI MANUTENZIONE STRAORDINARIA PER LA MESSA IN SICUREZZA DELLA STRUTTURA SCOLASTICA SCUOLA ELEMENTARE DON MILANI DI VIA ANDANTE 14</t>
  </si>
  <si>
    <t>80005270030</t>
  </si>
  <si>
    <t>Provincia di MACERATA</t>
  </si>
  <si>
    <t>CONSOLIDAMENTO STATICO CONVITTO IST. TECN. AGRARIO ALA OVEST</t>
  </si>
  <si>
    <t>F84H14001160001</t>
  </si>
  <si>
    <t>80001250432</t>
  </si>
  <si>
    <t>il finanziamento è 38.819,89 quindi vi è un'ulteriore economia di 0,30</t>
  </si>
  <si>
    <t>00264120767</t>
  </si>
  <si>
    <t>64
237
477</t>
  </si>
  <si>
    <t>N.</t>
  </si>
  <si>
    <t>IMPORTO MASSIMO ATTRIBUIBILE</t>
  </si>
  <si>
    <t>SOMME LIQUIDATE</t>
  </si>
  <si>
    <t>DD AOODGEFID di liquidazione prot. num.</t>
  </si>
  <si>
    <t>Ufficio competente e link al progetto</t>
  </si>
  <si>
    <t>DGEFID - Ufficio III
http://www.istruzione.it/edilizia_scolastica/scuole_sicure.shtml#b</t>
  </si>
  <si>
    <t>14596 del 9/11/2015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</si>
</sst>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/>
    </xf>
    <xf numFmtId="164" fontId="7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="75" zoomScaleNormal="75" workbookViewId="0">
      <pane xSplit="5" ySplit="1" topLeftCell="I36" activePane="bottomRight" state="frozen"/>
      <selection pane="topRight" activeCell="E1" sqref="E1"/>
      <selection pane="bottomLeft" activeCell="A3" sqref="A3"/>
      <selection pane="bottomRight" activeCell="C49" sqref="C49"/>
    </sheetView>
  </sheetViews>
  <sheetFormatPr defaultRowHeight="18.75" x14ac:dyDescent="0.3"/>
  <cols>
    <col min="1" max="1" width="9.140625" style="1"/>
    <col min="2" max="2" width="12" style="2" customWidth="1"/>
    <col min="3" max="3" width="21.42578125" style="2" customWidth="1"/>
    <col min="4" max="4" width="50.140625" style="3" customWidth="1"/>
    <col min="5" max="5" width="21.42578125" style="3" customWidth="1"/>
    <col min="6" max="6" width="13.28515625" style="2" customWidth="1"/>
    <col min="7" max="7" width="64.5703125" style="5" customWidth="1"/>
    <col min="8" max="8" width="30.140625" style="2" customWidth="1"/>
    <col min="9" max="9" width="23.5703125" style="2" customWidth="1"/>
    <col min="10" max="10" width="22.85546875" style="4" customWidth="1"/>
    <col min="11" max="11" width="22.85546875" style="4" hidden="1" customWidth="1"/>
    <col min="12" max="12" width="27" style="2" hidden="1" customWidth="1"/>
    <col min="13" max="13" width="14.85546875" style="1" bestFit="1" customWidth="1"/>
    <col min="14" max="14" width="38.5703125" style="1" customWidth="1"/>
    <col min="15" max="16384" width="9.140625" style="1"/>
  </cols>
  <sheetData>
    <row r="1" spans="1:14" s="21" customFormat="1" ht="51" customHeight="1" x14ac:dyDescent="0.25">
      <c r="A1" s="15" t="s">
        <v>224</v>
      </c>
      <c r="B1" s="15" t="s">
        <v>0</v>
      </c>
      <c r="C1" s="16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7" t="s">
        <v>225</v>
      </c>
      <c r="J1" s="18" t="s">
        <v>226</v>
      </c>
      <c r="M1" s="19" t="s">
        <v>227</v>
      </c>
      <c r="N1" s="20" t="s">
        <v>228</v>
      </c>
    </row>
    <row r="2" spans="1:14" s="11" customFormat="1" ht="50.1" customHeight="1" x14ac:dyDescent="0.25">
      <c r="A2" s="24">
        <v>1</v>
      </c>
      <c r="B2" s="24">
        <v>13</v>
      </c>
      <c r="C2" s="25" t="s">
        <v>80</v>
      </c>
      <c r="D2" s="26" t="s">
        <v>77</v>
      </c>
      <c r="E2" s="24" t="s">
        <v>61</v>
      </c>
      <c r="F2" s="24" t="s">
        <v>26</v>
      </c>
      <c r="G2" s="27" t="s">
        <v>79</v>
      </c>
      <c r="H2" s="24" t="s">
        <v>78</v>
      </c>
      <c r="I2" s="28">
        <v>304561.36</v>
      </c>
      <c r="J2" s="23">
        <v>193980</v>
      </c>
      <c r="K2" s="10">
        <f t="shared" ref="K2:K45" si="0">SUM(I2-J2)</f>
        <v>110581.35999999999</v>
      </c>
      <c r="L2" s="6"/>
      <c r="M2" s="23" t="s">
        <v>230</v>
      </c>
      <c r="N2" s="22" t="s">
        <v>229</v>
      </c>
    </row>
    <row r="3" spans="1:14" s="11" customFormat="1" ht="50.1" customHeight="1" x14ac:dyDescent="0.25">
      <c r="A3" s="24">
        <v>2</v>
      </c>
      <c r="B3" s="24">
        <v>116</v>
      </c>
      <c r="C3" s="29" t="s">
        <v>68</v>
      </c>
      <c r="D3" s="26" t="s">
        <v>65</v>
      </c>
      <c r="E3" s="24" t="s">
        <v>23</v>
      </c>
      <c r="F3" s="24" t="s">
        <v>21</v>
      </c>
      <c r="G3" s="27" t="s">
        <v>66</v>
      </c>
      <c r="H3" s="24" t="s">
        <v>67</v>
      </c>
      <c r="I3" s="28">
        <v>211470.2</v>
      </c>
      <c r="J3" s="23">
        <v>18428.48</v>
      </c>
      <c r="K3" s="10">
        <f t="shared" si="0"/>
        <v>193041.72</v>
      </c>
      <c r="L3" s="6"/>
      <c r="M3" s="23" t="s">
        <v>230</v>
      </c>
      <c r="N3" s="22" t="s">
        <v>229</v>
      </c>
    </row>
    <row r="4" spans="1:14" s="11" customFormat="1" ht="50.1" customHeight="1" x14ac:dyDescent="0.25">
      <c r="A4" s="24">
        <v>3</v>
      </c>
      <c r="B4" s="30">
        <v>5</v>
      </c>
      <c r="C4" s="31" t="s">
        <v>76</v>
      </c>
      <c r="D4" s="32" t="s">
        <v>73</v>
      </c>
      <c r="E4" s="33" t="s">
        <v>61</v>
      </c>
      <c r="F4" s="33" t="s">
        <v>26</v>
      </c>
      <c r="G4" s="32" t="s">
        <v>74</v>
      </c>
      <c r="H4" s="33" t="s">
        <v>75</v>
      </c>
      <c r="I4" s="34">
        <v>224233.46</v>
      </c>
      <c r="J4" s="23">
        <v>48948.43</v>
      </c>
      <c r="K4" s="10">
        <f t="shared" si="0"/>
        <v>175285.03</v>
      </c>
      <c r="L4" s="6"/>
      <c r="M4" s="23" t="s">
        <v>230</v>
      </c>
      <c r="N4" s="22" t="s">
        <v>229</v>
      </c>
    </row>
    <row r="5" spans="1:14" s="11" customFormat="1" ht="50.1" customHeight="1" x14ac:dyDescent="0.25">
      <c r="A5" s="24">
        <v>4</v>
      </c>
      <c r="B5" s="24">
        <v>45</v>
      </c>
      <c r="C5" s="25" t="s">
        <v>55</v>
      </c>
      <c r="D5" s="26" t="s">
        <v>50</v>
      </c>
      <c r="E5" s="24" t="s">
        <v>51</v>
      </c>
      <c r="F5" s="24" t="s">
        <v>52</v>
      </c>
      <c r="G5" s="27" t="s">
        <v>53</v>
      </c>
      <c r="H5" s="24" t="s">
        <v>54</v>
      </c>
      <c r="I5" s="28">
        <v>893383.56</v>
      </c>
      <c r="J5" s="23">
        <v>192806.06</v>
      </c>
      <c r="K5" s="10">
        <f t="shared" si="0"/>
        <v>700577.5</v>
      </c>
      <c r="L5" s="6"/>
      <c r="M5" s="23" t="s">
        <v>230</v>
      </c>
      <c r="N5" s="22" t="s">
        <v>229</v>
      </c>
    </row>
    <row r="6" spans="1:14" s="11" customFormat="1" ht="50.1" customHeight="1" x14ac:dyDescent="0.25">
      <c r="A6" s="24">
        <v>5</v>
      </c>
      <c r="B6" s="24">
        <v>32</v>
      </c>
      <c r="C6" s="29" t="s">
        <v>72</v>
      </c>
      <c r="D6" s="26" t="s">
        <v>69</v>
      </c>
      <c r="E6" s="24" t="s">
        <v>28</v>
      </c>
      <c r="F6" s="24" t="s">
        <v>24</v>
      </c>
      <c r="G6" s="27" t="s">
        <v>70</v>
      </c>
      <c r="H6" s="24" t="s">
        <v>71</v>
      </c>
      <c r="I6" s="28">
        <v>486442.74</v>
      </c>
      <c r="J6" s="23">
        <v>141276</v>
      </c>
      <c r="K6" s="10">
        <f t="shared" si="0"/>
        <v>345166.74</v>
      </c>
      <c r="L6" s="6"/>
      <c r="M6" s="23" t="s">
        <v>230</v>
      </c>
      <c r="N6" s="22" t="s">
        <v>229</v>
      </c>
    </row>
    <row r="7" spans="1:14" s="11" customFormat="1" ht="50.1" customHeight="1" x14ac:dyDescent="0.25">
      <c r="A7" s="24">
        <v>6</v>
      </c>
      <c r="B7" s="30">
        <v>66</v>
      </c>
      <c r="C7" s="31" t="s">
        <v>49</v>
      </c>
      <c r="D7" s="32" t="s">
        <v>46</v>
      </c>
      <c r="E7" s="33" t="s">
        <v>15</v>
      </c>
      <c r="F7" s="33" t="s">
        <v>14</v>
      </c>
      <c r="G7" s="32" t="s">
        <v>47</v>
      </c>
      <c r="H7" s="33" t="s">
        <v>48</v>
      </c>
      <c r="I7" s="34">
        <v>176027.04</v>
      </c>
      <c r="J7" s="23">
        <v>43326.44</v>
      </c>
      <c r="K7" s="10">
        <f t="shared" si="0"/>
        <v>132700.6</v>
      </c>
      <c r="L7" s="6"/>
      <c r="M7" s="23" t="s">
        <v>230</v>
      </c>
      <c r="N7" s="22" t="s">
        <v>229</v>
      </c>
    </row>
    <row r="8" spans="1:14" s="11" customFormat="1" ht="50.1" customHeight="1" x14ac:dyDescent="0.25">
      <c r="A8" s="24">
        <v>7</v>
      </c>
      <c r="B8" s="24">
        <v>329</v>
      </c>
      <c r="C8" s="25" t="s">
        <v>120</v>
      </c>
      <c r="D8" s="26" t="s">
        <v>117</v>
      </c>
      <c r="E8" s="24" t="s">
        <v>18</v>
      </c>
      <c r="F8" s="24" t="s">
        <v>17</v>
      </c>
      <c r="G8" s="27" t="s">
        <v>118</v>
      </c>
      <c r="H8" s="24" t="s">
        <v>119</v>
      </c>
      <c r="I8" s="28">
        <v>151502.02000000002</v>
      </c>
      <c r="J8" s="23">
        <v>96620</v>
      </c>
      <c r="K8" s="10">
        <f t="shared" si="0"/>
        <v>54882.020000000019</v>
      </c>
      <c r="L8" s="6"/>
      <c r="M8" s="23" t="s">
        <v>230</v>
      </c>
      <c r="N8" s="22" t="s">
        <v>229</v>
      </c>
    </row>
    <row r="9" spans="1:14" s="11" customFormat="1" ht="50.1" customHeight="1" x14ac:dyDescent="0.25">
      <c r="A9" s="24">
        <v>8</v>
      </c>
      <c r="B9" s="24">
        <v>24</v>
      </c>
      <c r="C9" s="29" t="s">
        <v>222</v>
      </c>
      <c r="D9" s="26" t="s">
        <v>125</v>
      </c>
      <c r="E9" s="24" t="s">
        <v>126</v>
      </c>
      <c r="F9" s="24" t="s">
        <v>127</v>
      </c>
      <c r="G9" s="27" t="s">
        <v>128</v>
      </c>
      <c r="H9" s="24" t="s">
        <v>129</v>
      </c>
      <c r="I9" s="28">
        <v>365639.07</v>
      </c>
      <c r="J9" s="23">
        <v>132000.34</v>
      </c>
      <c r="K9" s="10">
        <f t="shared" si="0"/>
        <v>233638.73</v>
      </c>
      <c r="L9" s="6"/>
      <c r="M9" s="23" t="s">
        <v>230</v>
      </c>
      <c r="N9" s="22" t="s">
        <v>229</v>
      </c>
    </row>
    <row r="10" spans="1:14" s="11" customFormat="1" ht="50.1" customHeight="1" x14ac:dyDescent="0.25">
      <c r="A10" s="24">
        <v>9</v>
      </c>
      <c r="B10" s="30">
        <v>19</v>
      </c>
      <c r="C10" s="31" t="s">
        <v>59</v>
      </c>
      <c r="D10" s="32" t="s">
        <v>56</v>
      </c>
      <c r="E10" s="33" t="s">
        <v>9</v>
      </c>
      <c r="F10" s="33" t="s">
        <v>8</v>
      </c>
      <c r="G10" s="32" t="s">
        <v>57</v>
      </c>
      <c r="H10" s="33" t="s">
        <v>58</v>
      </c>
      <c r="I10" s="34">
        <v>190131.24</v>
      </c>
      <c r="J10" s="23">
        <v>127143.97</v>
      </c>
      <c r="K10" s="10">
        <f t="shared" si="0"/>
        <v>62987.26999999999</v>
      </c>
      <c r="L10" s="6"/>
      <c r="M10" s="23" t="s">
        <v>230</v>
      </c>
      <c r="N10" s="22" t="s">
        <v>229</v>
      </c>
    </row>
    <row r="11" spans="1:14" s="11" customFormat="1" ht="50.1" customHeight="1" x14ac:dyDescent="0.25">
      <c r="A11" s="24">
        <v>10</v>
      </c>
      <c r="B11" s="24">
        <v>32</v>
      </c>
      <c r="C11" s="25" t="s">
        <v>64</v>
      </c>
      <c r="D11" s="26" t="s">
        <v>60</v>
      </c>
      <c r="E11" s="24" t="s">
        <v>61</v>
      </c>
      <c r="F11" s="24" t="s">
        <v>26</v>
      </c>
      <c r="G11" s="27" t="s">
        <v>62</v>
      </c>
      <c r="H11" s="24" t="s">
        <v>63</v>
      </c>
      <c r="I11" s="28">
        <v>361225.86</v>
      </c>
      <c r="J11" s="23">
        <v>299128.2</v>
      </c>
      <c r="K11" s="10">
        <f t="shared" si="0"/>
        <v>62097.659999999974</v>
      </c>
      <c r="L11" s="6"/>
      <c r="M11" s="23" t="s">
        <v>230</v>
      </c>
      <c r="N11" s="22" t="s">
        <v>229</v>
      </c>
    </row>
    <row r="12" spans="1:14" s="11" customFormat="1" ht="50.1" customHeight="1" x14ac:dyDescent="0.25">
      <c r="A12" s="24">
        <v>11</v>
      </c>
      <c r="B12" s="24">
        <v>23</v>
      </c>
      <c r="C12" s="29" t="s">
        <v>112</v>
      </c>
      <c r="D12" s="26" t="s">
        <v>109</v>
      </c>
      <c r="E12" s="24" t="s">
        <v>22</v>
      </c>
      <c r="F12" s="24" t="s">
        <v>21</v>
      </c>
      <c r="G12" s="27" t="s">
        <v>111</v>
      </c>
      <c r="H12" s="24" t="s">
        <v>110</v>
      </c>
      <c r="I12" s="28">
        <v>166656.66999999998</v>
      </c>
      <c r="J12" s="23">
        <v>110067.54</v>
      </c>
      <c r="K12" s="10">
        <f t="shared" si="0"/>
        <v>56589.12999999999</v>
      </c>
      <c r="L12" s="9"/>
      <c r="M12" s="23" t="s">
        <v>230</v>
      </c>
      <c r="N12" s="22" t="s">
        <v>229</v>
      </c>
    </row>
    <row r="13" spans="1:14" s="11" customFormat="1" ht="50.1" customHeight="1" x14ac:dyDescent="0.25">
      <c r="A13" s="24">
        <v>12</v>
      </c>
      <c r="B13" s="30">
        <v>27</v>
      </c>
      <c r="C13" s="31">
        <v>82006580797</v>
      </c>
      <c r="D13" s="32" t="s">
        <v>43</v>
      </c>
      <c r="E13" s="33" t="s">
        <v>11</v>
      </c>
      <c r="F13" s="33" t="s">
        <v>10</v>
      </c>
      <c r="G13" s="32" t="s">
        <v>44</v>
      </c>
      <c r="H13" s="33" t="s">
        <v>45</v>
      </c>
      <c r="I13" s="34">
        <v>97216.06</v>
      </c>
      <c r="J13" s="23">
        <v>65860.820000000007</v>
      </c>
      <c r="K13" s="10">
        <f t="shared" si="0"/>
        <v>31355.239999999991</v>
      </c>
      <c r="L13" s="6"/>
      <c r="M13" s="23" t="s">
        <v>230</v>
      </c>
      <c r="N13" s="22" t="s">
        <v>229</v>
      </c>
    </row>
    <row r="14" spans="1:14" s="11" customFormat="1" ht="50.1" customHeight="1" x14ac:dyDescent="0.25">
      <c r="A14" s="24">
        <v>13</v>
      </c>
      <c r="B14" s="24">
        <v>42</v>
      </c>
      <c r="C14" s="25" t="s">
        <v>42</v>
      </c>
      <c r="D14" s="26" t="s">
        <v>39</v>
      </c>
      <c r="E14" s="24" t="s">
        <v>40</v>
      </c>
      <c r="F14" s="24" t="s">
        <v>24</v>
      </c>
      <c r="G14" s="27" t="s">
        <v>41</v>
      </c>
      <c r="H14" s="24" t="s">
        <v>38</v>
      </c>
      <c r="I14" s="28">
        <v>337997.49</v>
      </c>
      <c r="J14" s="23">
        <v>97570</v>
      </c>
      <c r="K14" s="10">
        <f t="shared" si="0"/>
        <v>240427.49</v>
      </c>
      <c r="L14" s="6"/>
      <c r="M14" s="23" t="s">
        <v>230</v>
      </c>
      <c r="N14" s="22" t="s">
        <v>229</v>
      </c>
    </row>
    <row r="15" spans="1:14" s="12" customFormat="1" ht="50.1" customHeight="1" x14ac:dyDescent="0.25">
      <c r="A15" s="24">
        <v>14</v>
      </c>
      <c r="B15" s="24">
        <v>45</v>
      </c>
      <c r="C15" s="29" t="s">
        <v>124</v>
      </c>
      <c r="D15" s="26" t="s">
        <v>121</v>
      </c>
      <c r="E15" s="24" t="s">
        <v>11</v>
      </c>
      <c r="F15" s="24" t="s">
        <v>10</v>
      </c>
      <c r="G15" s="27" t="s">
        <v>122</v>
      </c>
      <c r="H15" s="24" t="s">
        <v>123</v>
      </c>
      <c r="I15" s="28">
        <v>162744.1</v>
      </c>
      <c r="J15" s="23">
        <v>65201.93</v>
      </c>
      <c r="K15" s="10">
        <f t="shared" si="0"/>
        <v>97542.170000000013</v>
      </c>
      <c r="L15" s="6"/>
      <c r="M15" s="23" t="s">
        <v>230</v>
      </c>
      <c r="N15" s="22" t="s">
        <v>229</v>
      </c>
    </row>
    <row r="16" spans="1:14" s="11" customFormat="1" ht="50.1" customHeight="1" x14ac:dyDescent="0.25">
      <c r="A16" s="24">
        <v>15</v>
      </c>
      <c r="B16" s="30">
        <v>10</v>
      </c>
      <c r="C16" s="31" t="s">
        <v>116</v>
      </c>
      <c r="D16" s="32" t="s">
        <v>113</v>
      </c>
      <c r="E16" s="33" t="s">
        <v>16</v>
      </c>
      <c r="F16" s="33" t="s">
        <v>14</v>
      </c>
      <c r="G16" s="32" t="s">
        <v>114</v>
      </c>
      <c r="H16" s="33" t="s">
        <v>115</v>
      </c>
      <c r="I16" s="34">
        <v>324730.08</v>
      </c>
      <c r="J16" s="23">
        <v>173786.8</v>
      </c>
      <c r="K16" s="10">
        <f t="shared" si="0"/>
        <v>150943.28000000003</v>
      </c>
      <c r="L16" s="9"/>
      <c r="M16" s="23" t="s">
        <v>230</v>
      </c>
      <c r="N16" s="22" t="s">
        <v>229</v>
      </c>
    </row>
    <row r="17" spans="1:14" s="11" customFormat="1" ht="64.5" customHeight="1" x14ac:dyDescent="0.25">
      <c r="A17" s="24">
        <v>16</v>
      </c>
      <c r="B17" s="24" t="s">
        <v>223</v>
      </c>
      <c r="C17" s="25" t="s">
        <v>85</v>
      </c>
      <c r="D17" s="26" t="s">
        <v>81</v>
      </c>
      <c r="E17" s="24" t="s">
        <v>82</v>
      </c>
      <c r="F17" s="24" t="s">
        <v>17</v>
      </c>
      <c r="G17" s="27" t="s">
        <v>83</v>
      </c>
      <c r="H17" s="24" t="s">
        <v>84</v>
      </c>
      <c r="I17" s="28">
        <v>168342.08000000002</v>
      </c>
      <c r="J17" s="23">
        <v>73185.289999999994</v>
      </c>
      <c r="K17" s="10">
        <f t="shared" si="0"/>
        <v>95156.790000000023</v>
      </c>
      <c r="L17" s="6"/>
      <c r="M17" s="23" t="s">
        <v>230</v>
      </c>
      <c r="N17" s="22" t="s">
        <v>229</v>
      </c>
    </row>
    <row r="18" spans="1:14" s="11" customFormat="1" ht="50.1" customHeight="1" x14ac:dyDescent="0.25">
      <c r="A18" s="24">
        <v>17</v>
      </c>
      <c r="B18" s="24">
        <v>36</v>
      </c>
      <c r="C18" s="29" t="s">
        <v>90</v>
      </c>
      <c r="D18" s="26" t="s">
        <v>86</v>
      </c>
      <c r="E18" s="24" t="s">
        <v>27</v>
      </c>
      <c r="F18" s="24" t="s">
        <v>19</v>
      </c>
      <c r="G18" s="27" t="s">
        <v>88</v>
      </c>
      <c r="H18" s="24" t="s">
        <v>87</v>
      </c>
      <c r="I18" s="28">
        <v>71895.48</v>
      </c>
      <c r="J18" s="23">
        <v>71895.48</v>
      </c>
      <c r="K18" s="10">
        <f t="shared" si="0"/>
        <v>0</v>
      </c>
      <c r="L18" s="13" t="s">
        <v>89</v>
      </c>
      <c r="M18" s="23" t="s">
        <v>230</v>
      </c>
      <c r="N18" s="22" t="s">
        <v>229</v>
      </c>
    </row>
    <row r="19" spans="1:14" s="11" customFormat="1" ht="50.1" customHeight="1" x14ac:dyDescent="0.25">
      <c r="A19" s="24">
        <v>18</v>
      </c>
      <c r="B19" s="30">
        <v>39</v>
      </c>
      <c r="C19" s="31" t="s">
        <v>95</v>
      </c>
      <c r="D19" s="32" t="s">
        <v>91</v>
      </c>
      <c r="E19" s="33" t="s">
        <v>92</v>
      </c>
      <c r="F19" s="33" t="s">
        <v>24</v>
      </c>
      <c r="G19" s="32" t="s">
        <v>93</v>
      </c>
      <c r="H19" s="33" t="s">
        <v>94</v>
      </c>
      <c r="I19" s="34">
        <v>171407.77</v>
      </c>
      <c r="J19" s="23">
        <v>107148.8</v>
      </c>
      <c r="K19" s="10">
        <f t="shared" si="0"/>
        <v>64258.969999999987</v>
      </c>
      <c r="L19" s="7"/>
      <c r="M19" s="23" t="s">
        <v>230</v>
      </c>
      <c r="N19" s="22" t="s">
        <v>229</v>
      </c>
    </row>
    <row r="20" spans="1:14" s="14" customFormat="1" ht="50.1" customHeight="1" x14ac:dyDescent="0.25">
      <c r="A20" s="24">
        <v>19</v>
      </c>
      <c r="B20" s="24">
        <v>30</v>
      </c>
      <c r="C20" s="25" t="s">
        <v>31</v>
      </c>
      <c r="D20" s="26" t="s">
        <v>29</v>
      </c>
      <c r="E20" s="24" t="s">
        <v>25</v>
      </c>
      <c r="F20" s="24" t="s">
        <v>26</v>
      </c>
      <c r="G20" s="27" t="s">
        <v>32</v>
      </c>
      <c r="H20" s="24" t="s">
        <v>30</v>
      </c>
      <c r="I20" s="28">
        <v>134369.92000000001</v>
      </c>
      <c r="J20" s="23">
        <v>119587.5</v>
      </c>
      <c r="K20" s="10">
        <f t="shared" si="0"/>
        <v>14782.420000000013</v>
      </c>
      <c r="L20" s="8" t="s">
        <v>33</v>
      </c>
      <c r="M20" s="23" t="s">
        <v>230</v>
      </c>
      <c r="N20" s="22" t="s">
        <v>229</v>
      </c>
    </row>
    <row r="21" spans="1:14" s="11" customFormat="1" ht="50.1" customHeight="1" x14ac:dyDescent="0.25">
      <c r="A21" s="24">
        <v>20</v>
      </c>
      <c r="B21" s="24">
        <v>146</v>
      </c>
      <c r="C21" s="29" t="s">
        <v>134</v>
      </c>
      <c r="D21" s="26" t="s">
        <v>130</v>
      </c>
      <c r="E21" s="24" t="s">
        <v>131</v>
      </c>
      <c r="F21" s="24" t="s">
        <v>21</v>
      </c>
      <c r="G21" s="27" t="s">
        <v>132</v>
      </c>
      <c r="H21" s="24" t="s">
        <v>133</v>
      </c>
      <c r="I21" s="28">
        <v>33138.14</v>
      </c>
      <c r="J21" s="23">
        <v>33133.72</v>
      </c>
      <c r="K21" s="10">
        <f t="shared" si="0"/>
        <v>4.4199999999982538</v>
      </c>
      <c r="L21" s="13" t="s">
        <v>89</v>
      </c>
      <c r="M21" s="23" t="s">
        <v>230</v>
      </c>
      <c r="N21" s="22" t="s">
        <v>229</v>
      </c>
    </row>
    <row r="22" spans="1:14" s="11" customFormat="1" ht="50.1" customHeight="1" x14ac:dyDescent="0.25">
      <c r="A22" s="24">
        <v>21</v>
      </c>
      <c r="B22" s="30">
        <v>7</v>
      </c>
      <c r="C22" s="31" t="s">
        <v>99</v>
      </c>
      <c r="D22" s="32" t="s">
        <v>96</v>
      </c>
      <c r="E22" s="33" t="s">
        <v>25</v>
      </c>
      <c r="F22" s="33" t="s">
        <v>26</v>
      </c>
      <c r="G22" s="32" t="s">
        <v>98</v>
      </c>
      <c r="H22" s="33" t="s">
        <v>97</v>
      </c>
      <c r="I22" s="34">
        <v>85155.26</v>
      </c>
      <c r="J22" s="23">
        <v>71118.039999999994</v>
      </c>
      <c r="K22" s="10">
        <f t="shared" si="0"/>
        <v>14037.220000000001</v>
      </c>
      <c r="L22" s="13" t="s">
        <v>89</v>
      </c>
      <c r="M22" s="23" t="s">
        <v>230</v>
      </c>
      <c r="N22" s="22" t="s">
        <v>229</v>
      </c>
    </row>
    <row r="23" spans="1:14" s="11" customFormat="1" ht="50.1" customHeight="1" x14ac:dyDescent="0.25">
      <c r="A23" s="24">
        <v>22</v>
      </c>
      <c r="B23" s="24">
        <v>9</v>
      </c>
      <c r="C23" s="25" t="s">
        <v>103</v>
      </c>
      <c r="D23" s="26" t="s">
        <v>100</v>
      </c>
      <c r="E23" s="24" t="s">
        <v>16</v>
      </c>
      <c r="F23" s="24" t="s">
        <v>14</v>
      </c>
      <c r="G23" s="27" t="s">
        <v>101</v>
      </c>
      <c r="H23" s="24" t="s">
        <v>102</v>
      </c>
      <c r="I23" s="28">
        <v>287765.58</v>
      </c>
      <c r="J23" s="23">
        <v>255784.51</v>
      </c>
      <c r="K23" s="10">
        <f t="shared" si="0"/>
        <v>31981.070000000007</v>
      </c>
      <c r="L23" s="6"/>
      <c r="M23" s="23" t="s">
        <v>230</v>
      </c>
      <c r="N23" s="22" t="s">
        <v>229</v>
      </c>
    </row>
    <row r="24" spans="1:14" s="11" customFormat="1" ht="50.1" customHeight="1" x14ac:dyDescent="0.25">
      <c r="A24" s="24">
        <v>23</v>
      </c>
      <c r="B24" s="24">
        <v>38</v>
      </c>
      <c r="C24" s="29" t="s">
        <v>108</v>
      </c>
      <c r="D24" s="26" t="s">
        <v>104</v>
      </c>
      <c r="E24" s="24" t="s">
        <v>105</v>
      </c>
      <c r="F24" s="24" t="s">
        <v>19</v>
      </c>
      <c r="G24" s="27" t="s">
        <v>106</v>
      </c>
      <c r="H24" s="24" t="s">
        <v>107</v>
      </c>
      <c r="I24" s="28">
        <v>37150.720000000001</v>
      </c>
      <c r="J24" s="23">
        <v>24610.31</v>
      </c>
      <c r="K24" s="10">
        <f t="shared" si="0"/>
        <v>12540.41</v>
      </c>
      <c r="L24" s="13" t="s">
        <v>221</v>
      </c>
      <c r="M24" s="23" t="s">
        <v>230</v>
      </c>
      <c r="N24" s="22" t="s">
        <v>229</v>
      </c>
    </row>
    <row r="25" spans="1:14" s="11" customFormat="1" ht="50.1" customHeight="1" x14ac:dyDescent="0.25">
      <c r="A25" s="24">
        <v>24</v>
      </c>
      <c r="B25" s="30">
        <v>16</v>
      </c>
      <c r="C25" s="31" t="s">
        <v>153</v>
      </c>
      <c r="D25" s="32" t="s">
        <v>150</v>
      </c>
      <c r="E25" s="33" t="s">
        <v>61</v>
      </c>
      <c r="F25" s="33" t="s">
        <v>26</v>
      </c>
      <c r="G25" s="32" t="s">
        <v>151</v>
      </c>
      <c r="H25" s="33" t="s">
        <v>152</v>
      </c>
      <c r="I25" s="34">
        <v>97417.02</v>
      </c>
      <c r="J25" s="23">
        <v>44590.7</v>
      </c>
      <c r="K25" s="10">
        <f t="shared" si="0"/>
        <v>52826.320000000007</v>
      </c>
      <c r="L25" s="6"/>
      <c r="M25" s="23" t="s">
        <v>230</v>
      </c>
      <c r="N25" s="22" t="s">
        <v>229</v>
      </c>
    </row>
    <row r="26" spans="1:14" s="11" customFormat="1" ht="50.1" customHeight="1" x14ac:dyDescent="0.25">
      <c r="A26" s="24">
        <v>25</v>
      </c>
      <c r="B26" s="24">
        <v>6</v>
      </c>
      <c r="C26" s="25" t="s">
        <v>158</v>
      </c>
      <c r="D26" s="26" t="s">
        <v>154</v>
      </c>
      <c r="E26" s="24" t="s">
        <v>155</v>
      </c>
      <c r="F26" s="24" t="s">
        <v>10</v>
      </c>
      <c r="G26" s="27" t="s">
        <v>156</v>
      </c>
      <c r="H26" s="24" t="s">
        <v>157</v>
      </c>
      <c r="I26" s="28">
        <v>143579.51</v>
      </c>
      <c r="J26" s="23">
        <v>65433.77</v>
      </c>
      <c r="K26" s="10">
        <f t="shared" si="0"/>
        <v>78145.74000000002</v>
      </c>
      <c r="L26" s="6"/>
      <c r="M26" s="23" t="s">
        <v>230</v>
      </c>
      <c r="N26" s="22" t="s">
        <v>229</v>
      </c>
    </row>
    <row r="27" spans="1:14" s="11" customFormat="1" ht="50.1" customHeight="1" x14ac:dyDescent="0.25">
      <c r="A27" s="24">
        <v>26</v>
      </c>
      <c r="B27" s="24">
        <v>30</v>
      </c>
      <c r="C27" s="29" t="s">
        <v>147</v>
      </c>
      <c r="D27" s="26" t="s">
        <v>144</v>
      </c>
      <c r="E27" s="24" t="s">
        <v>11</v>
      </c>
      <c r="F27" s="24" t="s">
        <v>10</v>
      </c>
      <c r="G27" s="27" t="s">
        <v>146</v>
      </c>
      <c r="H27" s="24" t="s">
        <v>145</v>
      </c>
      <c r="I27" s="28">
        <v>163929.07999999999</v>
      </c>
      <c r="J27" s="23">
        <v>67967.3</v>
      </c>
      <c r="K27" s="10">
        <f t="shared" si="0"/>
        <v>95961.779999999984</v>
      </c>
      <c r="L27" s="6"/>
      <c r="M27" s="23" t="s">
        <v>230</v>
      </c>
      <c r="N27" s="22" t="s">
        <v>229</v>
      </c>
    </row>
    <row r="28" spans="1:14" s="11" customFormat="1" ht="50.1" customHeight="1" x14ac:dyDescent="0.25">
      <c r="A28" s="24">
        <v>27</v>
      </c>
      <c r="B28" s="30">
        <v>10</v>
      </c>
      <c r="C28" s="31" t="s">
        <v>161</v>
      </c>
      <c r="D28" s="32" t="s">
        <v>159</v>
      </c>
      <c r="E28" s="33" t="s">
        <v>126</v>
      </c>
      <c r="F28" s="33" t="s">
        <v>127</v>
      </c>
      <c r="G28" s="32" t="s">
        <v>163</v>
      </c>
      <c r="H28" s="33" t="s">
        <v>160</v>
      </c>
      <c r="I28" s="34">
        <v>361877.28</v>
      </c>
      <c r="J28" s="23">
        <v>310583.87</v>
      </c>
      <c r="K28" s="10">
        <f t="shared" si="0"/>
        <v>51293.410000000033</v>
      </c>
      <c r="L28" s="6"/>
      <c r="M28" s="23" t="s">
        <v>230</v>
      </c>
      <c r="N28" s="22" t="s">
        <v>229</v>
      </c>
    </row>
    <row r="29" spans="1:14" s="11" customFormat="1" ht="50.1" customHeight="1" x14ac:dyDescent="0.25">
      <c r="A29" s="24">
        <v>28</v>
      </c>
      <c r="B29" s="24">
        <v>411</v>
      </c>
      <c r="C29" s="25" t="s">
        <v>139</v>
      </c>
      <c r="D29" s="26" t="s">
        <v>135</v>
      </c>
      <c r="E29" s="24" t="s">
        <v>136</v>
      </c>
      <c r="F29" s="24" t="s">
        <v>17</v>
      </c>
      <c r="G29" s="27" t="s">
        <v>137</v>
      </c>
      <c r="H29" s="24" t="s">
        <v>138</v>
      </c>
      <c r="I29" s="28">
        <v>237372.83</v>
      </c>
      <c r="J29" s="23">
        <v>123300</v>
      </c>
      <c r="K29" s="10">
        <f t="shared" si="0"/>
        <v>114072.82999999999</v>
      </c>
      <c r="L29" s="6"/>
      <c r="M29" s="23" t="s">
        <v>230</v>
      </c>
      <c r="N29" s="22" t="s">
        <v>229</v>
      </c>
    </row>
    <row r="30" spans="1:14" s="11" customFormat="1" ht="50.1" customHeight="1" x14ac:dyDescent="0.25">
      <c r="A30" s="24">
        <v>29</v>
      </c>
      <c r="B30" s="24">
        <v>433</v>
      </c>
      <c r="C30" s="29" t="s">
        <v>139</v>
      </c>
      <c r="D30" s="26" t="s">
        <v>135</v>
      </c>
      <c r="E30" s="24" t="s">
        <v>136</v>
      </c>
      <c r="F30" s="24" t="s">
        <v>17</v>
      </c>
      <c r="G30" s="27" t="s">
        <v>149</v>
      </c>
      <c r="H30" s="24" t="s">
        <v>148</v>
      </c>
      <c r="I30" s="28">
        <v>37533.03</v>
      </c>
      <c r="J30" s="23">
        <v>37533.03</v>
      </c>
      <c r="K30" s="10">
        <f t="shared" si="0"/>
        <v>0</v>
      </c>
      <c r="L30" s="13" t="s">
        <v>89</v>
      </c>
      <c r="M30" s="23" t="s">
        <v>230</v>
      </c>
      <c r="N30" s="22" t="s">
        <v>229</v>
      </c>
    </row>
    <row r="31" spans="1:14" s="11" customFormat="1" ht="50.1" customHeight="1" x14ac:dyDescent="0.25">
      <c r="A31" s="24">
        <v>30</v>
      </c>
      <c r="B31" s="30">
        <v>41</v>
      </c>
      <c r="C31" s="31" t="s">
        <v>166</v>
      </c>
      <c r="D31" s="32" t="s">
        <v>162</v>
      </c>
      <c r="E31" s="33" t="s">
        <v>13</v>
      </c>
      <c r="F31" s="33" t="s">
        <v>14</v>
      </c>
      <c r="G31" s="32" t="s">
        <v>165</v>
      </c>
      <c r="H31" s="33" t="s">
        <v>164</v>
      </c>
      <c r="I31" s="34">
        <v>393452</v>
      </c>
      <c r="J31" s="23">
        <v>110000</v>
      </c>
      <c r="K31" s="10">
        <f t="shared" si="0"/>
        <v>283452</v>
      </c>
      <c r="L31" s="6"/>
      <c r="M31" s="23" t="s">
        <v>230</v>
      </c>
      <c r="N31" s="22" t="s">
        <v>229</v>
      </c>
    </row>
    <row r="32" spans="1:14" s="11" customFormat="1" ht="50.1" customHeight="1" x14ac:dyDescent="0.25">
      <c r="A32" s="24">
        <v>31</v>
      </c>
      <c r="B32" s="24">
        <v>17</v>
      </c>
      <c r="C32" s="25" t="s">
        <v>170</v>
      </c>
      <c r="D32" s="26" t="s">
        <v>167</v>
      </c>
      <c r="E32" s="24" t="s">
        <v>7</v>
      </c>
      <c r="F32" s="24" t="s">
        <v>8</v>
      </c>
      <c r="G32" s="27" t="s">
        <v>169</v>
      </c>
      <c r="H32" s="24" t="s">
        <v>168</v>
      </c>
      <c r="I32" s="28">
        <v>345837.27</v>
      </c>
      <c r="J32" s="23">
        <v>281119.5</v>
      </c>
      <c r="K32" s="10">
        <f t="shared" si="0"/>
        <v>64717.770000000019</v>
      </c>
      <c r="L32" s="6"/>
      <c r="M32" s="23" t="s">
        <v>230</v>
      </c>
      <c r="N32" s="22" t="s">
        <v>229</v>
      </c>
    </row>
    <row r="33" spans="1:14" s="11" customFormat="1" ht="50.1" customHeight="1" x14ac:dyDescent="0.25">
      <c r="A33" s="24">
        <v>32</v>
      </c>
      <c r="B33" s="24">
        <v>15</v>
      </c>
      <c r="C33" s="29" t="s">
        <v>174</v>
      </c>
      <c r="D33" s="26" t="s">
        <v>171</v>
      </c>
      <c r="E33" s="24" t="s">
        <v>27</v>
      </c>
      <c r="F33" s="24" t="s">
        <v>19</v>
      </c>
      <c r="G33" s="27" t="s">
        <v>172</v>
      </c>
      <c r="H33" s="24" t="s">
        <v>173</v>
      </c>
      <c r="I33" s="28">
        <v>232599.3</v>
      </c>
      <c r="J33" s="23">
        <v>201212.1</v>
      </c>
      <c r="K33" s="10">
        <f t="shared" si="0"/>
        <v>31387.199999999983</v>
      </c>
      <c r="L33" s="6"/>
      <c r="M33" s="23" t="s">
        <v>230</v>
      </c>
      <c r="N33" s="22" t="s">
        <v>229</v>
      </c>
    </row>
    <row r="34" spans="1:14" s="11" customFormat="1" ht="50.1" customHeight="1" x14ac:dyDescent="0.25">
      <c r="A34" s="24">
        <v>33</v>
      </c>
      <c r="B34" s="30">
        <v>31</v>
      </c>
      <c r="C34" s="31" t="s">
        <v>178</v>
      </c>
      <c r="D34" s="32" t="s">
        <v>175</v>
      </c>
      <c r="E34" s="33" t="s">
        <v>126</v>
      </c>
      <c r="F34" s="33" t="s">
        <v>127</v>
      </c>
      <c r="G34" s="32" t="s">
        <v>176</v>
      </c>
      <c r="H34" s="33" t="s">
        <v>177</v>
      </c>
      <c r="I34" s="34">
        <v>205787.24</v>
      </c>
      <c r="J34" s="23">
        <v>140976.57</v>
      </c>
      <c r="K34" s="10">
        <f t="shared" si="0"/>
        <v>64810.669999999984</v>
      </c>
      <c r="L34" s="6"/>
      <c r="M34" s="23" t="s">
        <v>230</v>
      </c>
      <c r="N34" s="22" t="s">
        <v>229</v>
      </c>
    </row>
    <row r="35" spans="1:14" s="11" customFormat="1" ht="50.1" customHeight="1" x14ac:dyDescent="0.25">
      <c r="A35" s="24">
        <v>34</v>
      </c>
      <c r="B35" s="24">
        <v>111</v>
      </c>
      <c r="C35" s="25" t="s">
        <v>183</v>
      </c>
      <c r="D35" s="26" t="s">
        <v>179</v>
      </c>
      <c r="E35" s="24" t="s">
        <v>180</v>
      </c>
      <c r="F35" s="24" t="s">
        <v>12</v>
      </c>
      <c r="G35" s="27" t="s">
        <v>181</v>
      </c>
      <c r="H35" s="24" t="s">
        <v>182</v>
      </c>
      <c r="I35" s="28">
        <v>94825.57</v>
      </c>
      <c r="J35" s="23">
        <v>82498.94</v>
      </c>
      <c r="K35" s="10">
        <f t="shared" si="0"/>
        <v>12326.630000000005</v>
      </c>
      <c r="L35" s="13" t="s">
        <v>89</v>
      </c>
      <c r="M35" s="23" t="s">
        <v>230</v>
      </c>
      <c r="N35" s="22" t="s">
        <v>229</v>
      </c>
    </row>
    <row r="36" spans="1:14" s="11" customFormat="1" ht="50.1" customHeight="1" x14ac:dyDescent="0.25">
      <c r="A36" s="24">
        <v>35</v>
      </c>
      <c r="B36" s="24">
        <v>1</v>
      </c>
      <c r="C36" s="29" t="s">
        <v>189</v>
      </c>
      <c r="D36" s="26" t="s">
        <v>184</v>
      </c>
      <c r="E36" s="24" t="s">
        <v>185</v>
      </c>
      <c r="F36" s="24" t="s">
        <v>186</v>
      </c>
      <c r="G36" s="27" t="s">
        <v>187</v>
      </c>
      <c r="H36" s="24" t="s">
        <v>188</v>
      </c>
      <c r="I36" s="28">
        <v>557390.28</v>
      </c>
      <c r="J36" s="23">
        <v>422540.85</v>
      </c>
      <c r="K36" s="10">
        <f t="shared" si="0"/>
        <v>134849.43000000005</v>
      </c>
      <c r="L36" s="6"/>
      <c r="M36" s="23" t="s">
        <v>230</v>
      </c>
      <c r="N36" s="22" t="s">
        <v>229</v>
      </c>
    </row>
    <row r="37" spans="1:14" s="11" customFormat="1" ht="50.1" customHeight="1" x14ac:dyDescent="0.25">
      <c r="A37" s="24">
        <v>36</v>
      </c>
      <c r="B37" s="30">
        <v>457</v>
      </c>
      <c r="C37" s="31" t="s">
        <v>143</v>
      </c>
      <c r="D37" s="32" t="s">
        <v>140</v>
      </c>
      <c r="E37" s="33" t="s">
        <v>82</v>
      </c>
      <c r="F37" s="33" t="s">
        <v>17</v>
      </c>
      <c r="G37" s="32" t="s">
        <v>142</v>
      </c>
      <c r="H37" s="33" t="s">
        <v>141</v>
      </c>
      <c r="I37" s="34">
        <v>72756.87</v>
      </c>
      <c r="J37" s="23">
        <v>65283.54</v>
      </c>
      <c r="K37" s="10">
        <f t="shared" si="0"/>
        <v>7473.3299999999945</v>
      </c>
      <c r="L37" s="6"/>
      <c r="M37" s="23" t="s">
        <v>230</v>
      </c>
      <c r="N37" s="22" t="s">
        <v>229</v>
      </c>
    </row>
    <row r="38" spans="1:14" s="11" customFormat="1" ht="50.1" customHeight="1" x14ac:dyDescent="0.25">
      <c r="A38" s="24">
        <v>37</v>
      </c>
      <c r="B38" s="24">
        <v>27</v>
      </c>
      <c r="C38" s="25" t="s">
        <v>195</v>
      </c>
      <c r="D38" s="26" t="s">
        <v>190</v>
      </c>
      <c r="E38" s="24" t="s">
        <v>192</v>
      </c>
      <c r="F38" s="24" t="s">
        <v>193</v>
      </c>
      <c r="G38" s="27" t="s">
        <v>194</v>
      </c>
      <c r="H38" s="24" t="s">
        <v>191</v>
      </c>
      <c r="I38" s="28">
        <v>111603.14</v>
      </c>
      <c r="J38" s="23">
        <v>59803.61</v>
      </c>
      <c r="K38" s="10">
        <f t="shared" si="0"/>
        <v>51799.53</v>
      </c>
      <c r="L38" s="6"/>
      <c r="M38" s="23" t="s">
        <v>230</v>
      </c>
      <c r="N38" s="22" t="s">
        <v>229</v>
      </c>
    </row>
    <row r="39" spans="1:14" s="11" customFormat="1" ht="50.1" customHeight="1" x14ac:dyDescent="0.25">
      <c r="A39" s="24">
        <v>38</v>
      </c>
      <c r="B39" s="24">
        <v>26</v>
      </c>
      <c r="C39" s="29" t="s">
        <v>195</v>
      </c>
      <c r="D39" s="26" t="s">
        <v>190</v>
      </c>
      <c r="E39" s="24" t="s">
        <v>192</v>
      </c>
      <c r="F39" s="24" t="s">
        <v>193</v>
      </c>
      <c r="G39" s="27" t="s">
        <v>196</v>
      </c>
      <c r="H39" s="24" t="s">
        <v>197</v>
      </c>
      <c r="I39" s="28">
        <v>83860.55</v>
      </c>
      <c r="J39" s="23">
        <v>65481.96</v>
      </c>
      <c r="K39" s="10">
        <f t="shared" si="0"/>
        <v>18378.590000000004</v>
      </c>
      <c r="L39" s="6"/>
      <c r="M39" s="23" t="s">
        <v>230</v>
      </c>
      <c r="N39" s="22" t="s">
        <v>229</v>
      </c>
    </row>
    <row r="40" spans="1:14" s="11" customFormat="1" ht="50.1" customHeight="1" x14ac:dyDescent="0.25">
      <c r="A40" s="24">
        <v>39</v>
      </c>
      <c r="B40" s="30">
        <v>42</v>
      </c>
      <c r="C40" s="31" t="s">
        <v>202</v>
      </c>
      <c r="D40" s="32" t="s">
        <v>198</v>
      </c>
      <c r="E40" s="33" t="s">
        <v>200</v>
      </c>
      <c r="F40" s="33" t="s">
        <v>186</v>
      </c>
      <c r="G40" s="32" t="s">
        <v>201</v>
      </c>
      <c r="H40" s="33" t="s">
        <v>199</v>
      </c>
      <c r="I40" s="34">
        <v>455669.26</v>
      </c>
      <c r="J40" s="23">
        <v>253808.12</v>
      </c>
      <c r="K40" s="10">
        <f t="shared" si="0"/>
        <v>201861.14</v>
      </c>
      <c r="L40" s="9"/>
      <c r="M40" s="23" t="s">
        <v>230</v>
      </c>
      <c r="N40" s="22" t="s">
        <v>229</v>
      </c>
    </row>
    <row r="41" spans="1:14" s="11" customFormat="1" ht="50.1" customHeight="1" x14ac:dyDescent="0.25">
      <c r="A41" s="24">
        <v>40</v>
      </c>
      <c r="B41" s="24">
        <v>37</v>
      </c>
      <c r="C41" s="25" t="s">
        <v>206</v>
      </c>
      <c r="D41" s="26" t="s">
        <v>203</v>
      </c>
      <c r="E41" s="24" t="s">
        <v>9</v>
      </c>
      <c r="F41" s="24" t="s">
        <v>8</v>
      </c>
      <c r="G41" s="27" t="s">
        <v>204</v>
      </c>
      <c r="H41" s="24" t="s">
        <v>205</v>
      </c>
      <c r="I41" s="28">
        <v>160183.71</v>
      </c>
      <c r="J41" s="23">
        <v>105561.82</v>
      </c>
      <c r="K41" s="10">
        <f t="shared" si="0"/>
        <v>54621.889999999985</v>
      </c>
      <c r="L41" s="9"/>
      <c r="M41" s="23" t="s">
        <v>230</v>
      </c>
      <c r="N41" s="22" t="s">
        <v>229</v>
      </c>
    </row>
    <row r="42" spans="1:14" s="11" customFormat="1" ht="50.1" customHeight="1" x14ac:dyDescent="0.25">
      <c r="A42" s="24">
        <v>41</v>
      </c>
      <c r="B42" s="24">
        <v>30</v>
      </c>
      <c r="C42" s="29" t="s">
        <v>211</v>
      </c>
      <c r="D42" s="26" t="s">
        <v>207</v>
      </c>
      <c r="E42" s="24" t="s">
        <v>208</v>
      </c>
      <c r="F42" s="24" t="s">
        <v>8</v>
      </c>
      <c r="G42" s="27" t="s">
        <v>209</v>
      </c>
      <c r="H42" s="24" t="s">
        <v>210</v>
      </c>
      <c r="I42" s="28">
        <v>351275.86</v>
      </c>
      <c r="J42" s="23">
        <v>244494.96</v>
      </c>
      <c r="K42" s="10">
        <f t="shared" si="0"/>
        <v>106780.9</v>
      </c>
      <c r="L42" s="9"/>
      <c r="M42" s="23" t="s">
        <v>230</v>
      </c>
      <c r="N42" s="22" t="s">
        <v>229</v>
      </c>
    </row>
    <row r="43" spans="1:14" s="11" customFormat="1" ht="50.1" customHeight="1" x14ac:dyDescent="0.25">
      <c r="A43" s="24">
        <v>42</v>
      </c>
      <c r="B43" s="30">
        <v>145</v>
      </c>
      <c r="C43" s="31" t="s">
        <v>216</v>
      </c>
      <c r="D43" s="32" t="s">
        <v>212</v>
      </c>
      <c r="E43" s="33" t="s">
        <v>214</v>
      </c>
      <c r="F43" s="33" t="s">
        <v>21</v>
      </c>
      <c r="G43" s="32" t="s">
        <v>215</v>
      </c>
      <c r="H43" s="33" t="s">
        <v>213</v>
      </c>
      <c r="I43" s="34">
        <v>291643.92</v>
      </c>
      <c r="J43" s="23">
        <v>258890</v>
      </c>
      <c r="K43" s="10">
        <f t="shared" si="0"/>
        <v>32753.919999999984</v>
      </c>
      <c r="L43" s="9"/>
      <c r="M43" s="23" t="s">
        <v>230</v>
      </c>
      <c r="N43" s="22" t="s">
        <v>229</v>
      </c>
    </row>
    <row r="44" spans="1:14" s="11" customFormat="1" ht="50.1" customHeight="1" x14ac:dyDescent="0.25">
      <c r="A44" s="24">
        <v>43</v>
      </c>
      <c r="B44" s="24">
        <v>16</v>
      </c>
      <c r="C44" s="25" t="s">
        <v>36</v>
      </c>
      <c r="D44" s="26" t="s">
        <v>34</v>
      </c>
      <c r="E44" s="24" t="s">
        <v>20</v>
      </c>
      <c r="F44" s="24" t="s">
        <v>21</v>
      </c>
      <c r="G44" s="27" t="s">
        <v>37</v>
      </c>
      <c r="H44" s="24" t="s">
        <v>35</v>
      </c>
      <c r="I44" s="28">
        <v>415601.23</v>
      </c>
      <c r="J44" s="23">
        <v>283965.05</v>
      </c>
      <c r="K44" s="10">
        <f t="shared" si="0"/>
        <v>131636.18</v>
      </c>
      <c r="L44" s="6"/>
      <c r="M44" s="23" t="s">
        <v>230</v>
      </c>
      <c r="N44" s="22" t="s">
        <v>229</v>
      </c>
    </row>
    <row r="45" spans="1:14" s="11" customFormat="1" ht="50.1" customHeight="1" x14ac:dyDescent="0.25">
      <c r="A45" s="24">
        <v>44</v>
      </c>
      <c r="B45" s="24">
        <v>2</v>
      </c>
      <c r="C45" s="29" t="s">
        <v>220</v>
      </c>
      <c r="D45" s="26" t="s">
        <v>217</v>
      </c>
      <c r="E45" s="24" t="s">
        <v>105</v>
      </c>
      <c r="F45" s="24" t="s">
        <v>19</v>
      </c>
      <c r="G45" s="27" t="s">
        <v>218</v>
      </c>
      <c r="H45" s="24" t="s">
        <v>219</v>
      </c>
      <c r="I45" s="28">
        <v>341782.72</v>
      </c>
      <c r="J45" s="23">
        <v>275579</v>
      </c>
      <c r="K45" s="10">
        <f t="shared" si="0"/>
        <v>66203.719999999972</v>
      </c>
      <c r="L45" s="9"/>
      <c r="M45" s="23" t="s">
        <v>230</v>
      </c>
      <c r="N45" s="22" t="s">
        <v>229</v>
      </c>
    </row>
  </sheetData>
  <sortState ref="B3:P45">
    <sortCondition ref="D3:D45"/>
  </sortState>
  <pageMargins left="0.59055118110236227" right="0.78740157480314965" top="0.43307086614173229" bottom="0.74803149606299213" header="0.31496062992125984" footer="0.31496062992125984"/>
  <pageSetup paperSize="9" scale="33" fitToHeight="2" orientation="landscape" horizontalDpi="4294967293" r:id="rId1"/>
  <headerFooter>
    <oddHeader>&amp;R&amp;16ALLEGATO 1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DD 14596_2015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Vittoria La Centra</dc:creator>
  <cp:lastModifiedBy>Administrator</cp:lastModifiedBy>
  <cp:lastPrinted>2015-11-10T09:36:15Z</cp:lastPrinted>
  <dcterms:created xsi:type="dcterms:W3CDTF">2015-10-09T10:16:08Z</dcterms:created>
  <dcterms:modified xsi:type="dcterms:W3CDTF">2015-11-11T17:32:05Z</dcterms:modified>
</cp:coreProperties>
</file>