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9525"/>
  </bookViews>
  <sheets>
    <sheet name="Foglio2" sheetId="2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P86" i="2" l="1"/>
  <c r="P85" i="2"/>
  <c r="M10" i="2" l="1"/>
  <c r="P2" i="2" l="1"/>
</calcChain>
</file>

<file path=xl/comments1.xml><?xml version="1.0" encoding="utf-8"?>
<comments xmlns="http://schemas.openxmlformats.org/spreadsheetml/2006/main">
  <authors>
    <author>Administrator</author>
  </authors>
  <commentList>
    <comment ref="M10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L'importo comprende oltra alla aggiudicazione di euro 1,640,180,00 anche il 5° d'obbligo di euro 328,029,51</t>
        </r>
      </text>
    </comment>
  </commentList>
</comments>
</file>

<file path=xl/sharedStrings.xml><?xml version="1.0" encoding="utf-8"?>
<sst xmlns="http://schemas.openxmlformats.org/spreadsheetml/2006/main" count="340" uniqueCount="231">
  <si>
    <t>CIG</t>
  </si>
  <si>
    <t>codice fiscale stazione appaltante</t>
  </si>
  <si>
    <t>denominazione stazione appaltante</t>
  </si>
  <si>
    <t>DGEFID - UFFICIO VI</t>
  </si>
  <si>
    <t>Z0316F2586</t>
  </si>
  <si>
    <t>Ministero dell'Istruzione, dell'Università e della Ricerca</t>
  </si>
  <si>
    <t>CHIARA DEL FOCO</t>
  </si>
  <si>
    <t>SERVIZIO TIPOGRAFIA - MATERIALI PNSD</t>
  </si>
  <si>
    <t>ACQUISIZIONE IN ECONOMIA EX ART. 125 DEL D. LGS. 163 DEL 2006</t>
  </si>
  <si>
    <t>OFFICINA DELL'IMMAGINE S.R.L.</t>
  </si>
  <si>
    <t>ZD916D6F16</t>
  </si>
  <si>
    <t xml:space="preserve">PUBBLICAZIONE BANDO in GAZZETTA UFFICIALE DELLA  GARA PUBBLICA IN ATTUAZIONE DELL'ART. 31, COMMA 2, LETT.a) del D.M. 435 DEL 2015 </t>
  </si>
  <si>
    <t>PUBLINFORMA SRL</t>
  </si>
  <si>
    <t>05866880726</t>
  </si>
  <si>
    <t>ZD216A87F7</t>
  </si>
  <si>
    <t xml:space="preserve">SERVIZIO IDEAZIONE E PRODUZIONE CREATIVA DI MATERIALI </t>
  </si>
  <si>
    <t>LUCIA CATELLANI ALESSANDRO INGROSSO EMIS S.A.S.</t>
  </si>
  <si>
    <t>LUCIA CATELLANI</t>
  </si>
  <si>
    <t>02439940350</t>
  </si>
  <si>
    <t>DGEFID - UFFICIO I</t>
  </si>
  <si>
    <t>ALESSANDRA AUGUSTO</t>
  </si>
  <si>
    <t>ORDINE DIRETTO D'ACQUISTO PER ADESIONE CONVENZIONE CONSIP - LOTTO 3 LAZIO (Subentro, da parte della DGEFID ad ODA della DG AFFARI INTERNAZIONALI del MIUR, soppressa)</t>
  </si>
  <si>
    <t>QUI! GROUP SPA</t>
  </si>
  <si>
    <t>01241770997</t>
  </si>
  <si>
    <t>LUCIA CATELLANI: CTLLCU84E68H223M
EMIS S.A.S: 04867410658</t>
  </si>
  <si>
    <t>PUBLINFORMA SRL: 05866880726
VIVENDA SRL: 08959351001
MEDIAGRAPHIC SRL: 05833480725</t>
  </si>
  <si>
    <t>MADRE 4693852135 
DERIVATO 5648159042</t>
  </si>
  <si>
    <t xml:space="preserve">CONVENZIONE PER IL SERVIZIO SOSTITUTIVO DI MENSA MEDIANTE BUONI PASTO </t>
  </si>
  <si>
    <t>PUBLINFORMA SRL
VIVENDA SRL
MEDIAGRAPHIC SRL</t>
  </si>
  <si>
    <t>responsabile del procedimento</t>
  </si>
  <si>
    <t>modalità di selezione del contraente</t>
  </si>
  <si>
    <t>elenco degli operatori economici  invitati a presentare offerte/partecipanti</t>
  </si>
  <si>
    <t>codice fiscale operatore economico partecipante</t>
  </si>
  <si>
    <t>aggiudicatario</t>
  </si>
  <si>
    <t>codice fiscale / partita IVA aggiudicatario</t>
  </si>
  <si>
    <t>oggetto del bando</t>
  </si>
  <si>
    <t>importo di aggiudicazione  al lordo degli oneri di sicurezza e al netto dell'IVA €</t>
  </si>
  <si>
    <t>data inizio servizio o fornitura</t>
  </si>
  <si>
    <t>data fine servizio o fornitura</t>
  </si>
  <si>
    <t>importo delle somme liquidate al netto dell'IVA</t>
  </si>
  <si>
    <t>struttura proponente</t>
  </si>
  <si>
    <t>esercizio finanziario</t>
  </si>
  <si>
    <t>importo delle somme liquidate al netto dell'IVA nel 2015</t>
  </si>
  <si>
    <t>MISURE DI ACCOMPAGNAMENTO AL PNSD</t>
  </si>
  <si>
    <t>PROCEDURA DI GARA APERTA AI SENSI DELL'ARTICOLO 3, COMMA 37, E 55, COMMA 5, DEL D. LGS. N. 163 DEL 2006</t>
  </si>
  <si>
    <t>GARA DESERTA</t>
  </si>
  <si>
    <t>6502262C56</t>
  </si>
  <si>
    <t>PROCEDURA NEGOZIATA SENZA BANDO AI SENSI DELL'ARTICOLO 57, COMMA 2, LETT. A) DEL D. LGS. 163 DEL 2006</t>
  </si>
  <si>
    <t>noviter s.r.l.               wattajob s.r.l.                epoca s.r.l.                     Forum PA s.r.l.               POLI design - Consorzio del politecnico di Milano</t>
  </si>
  <si>
    <t xml:space="preserve">EPOCA S.R.L. : 02249070356   NOVITER S.R.L. : 03551620168 IN R.T.I. CON WATTAJOB S.R.L. : 08744340962 </t>
  </si>
  <si>
    <t>NOVITER S.R.L. IN R.T.I. CON WATTAJOB S.R.L.</t>
  </si>
  <si>
    <t xml:space="preserve">NOVITER S.R.L. : 03551620168 IN R.T.I. CON WATTAJOB S.R.L. : 08744340962 </t>
  </si>
  <si>
    <t>Z0717DEA4F</t>
  </si>
  <si>
    <t>SIMONA MONTESARCHIO</t>
  </si>
  <si>
    <t>SERVIZIO DI TRADUZIONE DEL PIANO NAZIONALE SCUOLA DIGITALE</t>
  </si>
  <si>
    <t xml:space="preserve">PROCEDURA IN ECONOMIA EX ART. 125 DEL D. LGS. N. 163 DEL 2006 </t>
  </si>
  <si>
    <t>CSE  92 S.R.L.       ALFABETA S.R.L. QUALITALIA S.R.L.</t>
  </si>
  <si>
    <t xml:space="preserve">ALFABETA S.R.L. </t>
  </si>
  <si>
    <t>ALFABETA S.R.L. 05847051009</t>
  </si>
  <si>
    <t>DGEFID - UFFICIO IV</t>
  </si>
  <si>
    <t>ANNAMARIA LEUZZI</t>
  </si>
  <si>
    <t>Convenzione relativa al Convegno di valutazione internazionale</t>
  </si>
  <si>
    <t>CONVENZIONE CON ENTE IN HOUSE</t>
  </si>
  <si>
    <t>INVALSI</t>
  </si>
  <si>
    <t>92000450582</t>
  </si>
  <si>
    <t>Convenzione relativa al progetto VALES</t>
  </si>
  <si>
    <t>Convenzione relativa al progetto VEXA-Valutazione ex ante</t>
  </si>
  <si>
    <t>Convenzione relativa alla prosecuzione GPU</t>
  </si>
  <si>
    <t>INDIRE</t>
  </si>
  <si>
    <t>80030350484</t>
  </si>
  <si>
    <t>4293799B04</t>
  </si>
  <si>
    <t>Servizio di AT all’Audit del PON FESR 2007-2013 Ob. Convergenza 2007161PO004 e del PON FSE  2007-2013 2007051PO007 a titolarità del MIUR ai sensi del Decreto Legislativo del 12 aprile 2006 n. 163</t>
  </si>
  <si>
    <t>GARA A PROCEDURA APERTA</t>
  </si>
  <si>
    <t>RTI: Deloitte e Touche SPA (mandataria)</t>
  </si>
  <si>
    <t>Price WatherHouseCoopers Advisory SPA</t>
  </si>
  <si>
    <t>03230150967</t>
  </si>
  <si>
    <t>P.A. Advice SPA (mandante)</t>
  </si>
  <si>
    <t>07917330636</t>
  </si>
  <si>
    <t>IZI SPA (mandataria)</t>
  </si>
  <si>
    <t>04062060589</t>
  </si>
  <si>
    <t xml:space="preserve">CLES SRL (mandante) </t>
  </si>
  <si>
    <t>05110620589</t>
  </si>
  <si>
    <t>LASER SRL (mandante)</t>
  </si>
  <si>
    <t xml:space="preserve">Pricewaterhouse Coopers Advisory S.p.A. </t>
  </si>
  <si>
    <t>Reconta  Ernst &amp; Young SPA (mandataria)</t>
  </si>
  <si>
    <t>00891231003</t>
  </si>
  <si>
    <t>Gruppo Clas SRL  (mandante)</t>
  </si>
  <si>
    <t>09786990151</t>
  </si>
  <si>
    <t>ITER AUDIT SRL (mandataria)</t>
  </si>
  <si>
    <t>01677240150</t>
  </si>
  <si>
    <t>MBS SRL (mandante)</t>
  </si>
  <si>
    <t>02108211208</t>
  </si>
  <si>
    <t>DTM SRL (mandante)</t>
  </si>
  <si>
    <t>08178810019</t>
  </si>
  <si>
    <t>COGEA SRL</t>
  </si>
  <si>
    <t>KPMG SPA (mandataria)</t>
  </si>
  <si>
    <t>00731410155</t>
  </si>
  <si>
    <t>LINK Consulting SRL (mandante)</t>
  </si>
  <si>
    <t>01414720761</t>
  </si>
  <si>
    <t>ECOTER SRL (mandataria)</t>
  </si>
  <si>
    <t>02357770581</t>
  </si>
  <si>
    <t>BDO SPA (mandante)</t>
  </si>
  <si>
    <t>01795620150</t>
  </si>
  <si>
    <t>Lattanzio e Associati SPA (mandante)</t>
  </si>
  <si>
    <t>06259270723</t>
  </si>
  <si>
    <t>5314492987</t>
  </si>
  <si>
    <t>Servizio di accompagnamento e valutazione dell’Azione 3 “Contrasto alla dispersione scolastica del Piano di Azione Coesione, a titolarità del Ministero dell’Istruzione, dell’Università e della Ricerca.</t>
  </si>
  <si>
    <t>RTI: Meridiana Italia Srl (mandataria)</t>
  </si>
  <si>
    <t>06495701002</t>
  </si>
  <si>
    <t>RTI: Ismeri Europa S.r.l. (mandataria)  e Università di Genova – Dipartimento di Scienze della Formazione, (mandante)</t>
  </si>
  <si>
    <t>Ismeri Europa S.r.l. : c.f. 07064880581/ p.iva 01677401000   Università Genova: c.f./p.iva 00754150100</t>
  </si>
  <si>
    <t>Mandanti:                           ANP Associazione nazionale Dirigenti e Alte Professionalità della Scuola</t>
  </si>
  <si>
    <t>97056510155</t>
  </si>
  <si>
    <t xml:space="preserve">Istituto Tecnologie didattiche del Consiglio nazionale delle Ricerche </t>
  </si>
  <si>
    <t>80054330586</t>
  </si>
  <si>
    <t>Giunti O.S. Organizzazioni sociali Srl</t>
  </si>
  <si>
    <t>00421250481</t>
  </si>
  <si>
    <t xml:space="preserve"> AECA Associazione Emiliano Romagnola Centri Autonomi</t>
  </si>
  <si>
    <t>04195640372</t>
  </si>
  <si>
    <t>RTI: Ismeri Europa Srl (mandataria)</t>
  </si>
  <si>
    <t>07064880581</t>
  </si>
  <si>
    <t>Università di Genova – Dipartimento di Scienze della Formazione (mandante)</t>
  </si>
  <si>
    <t>00754150100</t>
  </si>
  <si>
    <t>01767140153</t>
  </si>
  <si>
    <t>RTI: Fondazione CRUI (mandataria)</t>
  </si>
  <si>
    <t>97240790580</t>
  </si>
  <si>
    <t xml:space="preserve">Mandanti:                           Fleurs International srl </t>
  </si>
  <si>
    <t>06068291217</t>
  </si>
  <si>
    <t xml:space="preserve">SCS Azioninnova SPA </t>
  </si>
  <si>
    <t>01863350359</t>
  </si>
  <si>
    <t>RTI: Fondazione Centro Studi Investimenti Sociali – Censis (mandataria)</t>
  </si>
  <si>
    <t>01158690584</t>
  </si>
  <si>
    <t xml:space="preserve">Mandanti:                     POLEIS  </t>
  </si>
  <si>
    <t>01846650362</t>
  </si>
  <si>
    <t xml:space="preserve">Federazione CNOS-FAP </t>
  </si>
  <si>
    <t>04618451001</t>
  </si>
  <si>
    <t>Lattanzio e Associati S.p.A</t>
  </si>
  <si>
    <t>RTI: Deloitte Consulting Srl (mandataria)</t>
  </si>
  <si>
    <t>03945320962</t>
  </si>
  <si>
    <t>IAL Nazionale Innovazione Apprendimento lavoro srl Impresa sociale (mandante)</t>
  </si>
  <si>
    <t>00923921001</t>
  </si>
  <si>
    <t>RTI: ASSOCIAZIONE BRUNO TRENTIN –ISF-IRES (mandataria)</t>
  </si>
  <si>
    <t>04566021004</t>
  </si>
  <si>
    <t>Mandanti:                    Istituto per la Ricerca Valutativa per le politiche pubbliche della fondazione Bruno Kessler</t>
  </si>
  <si>
    <t>02003000227</t>
  </si>
  <si>
    <t>Università degli Studi di Milano</t>
  </si>
  <si>
    <t>80012650158</t>
  </si>
  <si>
    <t>Università degli Studi di Napoli “Federico II”</t>
  </si>
  <si>
    <t>00876220633</t>
  </si>
  <si>
    <t>RTI: IS-LM srl ( mandataria )</t>
  </si>
  <si>
    <t>10413150011</t>
  </si>
  <si>
    <t>Mandanti:                       CERIS</t>
  </si>
  <si>
    <t xml:space="preserve">CIOFS –FP </t>
  </si>
  <si>
    <t xml:space="preserve">CSL . Consorzio scuola lavoro </t>
  </si>
  <si>
    <t>01186190015</t>
  </si>
  <si>
    <t>ENAIP Ente nazionale Acli Istruzione Professionale</t>
  </si>
  <si>
    <t>04433031004</t>
  </si>
  <si>
    <t>Fondazione Giacomo Brodolini (mandante)</t>
  </si>
  <si>
    <t>02072870583</t>
  </si>
  <si>
    <t xml:space="preserve">Mandanti:                    Istituto psicoanalitico per le ricerche sociali  </t>
  </si>
  <si>
    <t>01892121003</t>
  </si>
  <si>
    <t>Fondazione Rosselli</t>
  </si>
  <si>
    <t>97783690585</t>
  </si>
  <si>
    <t>5314441F6F</t>
  </si>
  <si>
    <t>Servizi riguardanti verifiche in loco degli interventi selezionati nell’ambito del Programma Operativo Nazionale FESR “Ambienti per l’Apprendimento” 2007-2013, e finanziati dall’Asse 2 del  PON FESR.</t>
  </si>
  <si>
    <t>Associazione Temporanea di Imprese: KPMG Advisory S.p.A. (mandataria), e Mediterranea Engineering S.r.l. (mandante)</t>
  </si>
  <si>
    <t>KPMG Advisory S.p.A. c.f./p.iva 04662680158  Mediterranea Engineering S.r.l.     c. f./p.iva 04502560826,</t>
  </si>
  <si>
    <t>16/02/2015</t>
  </si>
  <si>
    <t>Mazars SPA</t>
  </si>
  <si>
    <t>01507630489</t>
  </si>
  <si>
    <t>RTI: Deloitte&amp;Touche (mandataria)</t>
  </si>
  <si>
    <t>03049560166</t>
  </si>
  <si>
    <t xml:space="preserve">Mandanti:                       M.B.S. Srl      </t>
  </si>
  <si>
    <t>DTM Dispositivi Tecniche Metodologie Srl</t>
  </si>
  <si>
    <t>Gruppo CLAS spa</t>
  </si>
  <si>
    <t xml:space="preserve">COGEA Srl    </t>
  </si>
  <si>
    <t>10259111002</t>
  </si>
  <si>
    <t>RTI:                                   KPMG Advisory S.p.A. (mandataria)</t>
  </si>
  <si>
    <t xml:space="preserve"> 04662680158</t>
  </si>
  <si>
    <t>Mediterranea Engineering S.r.l. (mandante)</t>
  </si>
  <si>
    <t>04502560826</t>
  </si>
  <si>
    <t>RTI:                    Artigiancassa  SPA  (mandataria)</t>
  </si>
  <si>
    <t>10251421003</t>
  </si>
  <si>
    <t>C. Borgomeo&amp;Co. Srl   (mandante)</t>
  </si>
  <si>
    <t>06963471005</t>
  </si>
  <si>
    <t xml:space="preserve">RTI:                                  Selene Consulting (mandataria)  </t>
  </si>
  <si>
    <t>07828750013</t>
  </si>
  <si>
    <t xml:space="preserve">Selene Audit srl   (mandante) </t>
  </si>
  <si>
    <t>09506420018</t>
  </si>
  <si>
    <t>5636949D75</t>
  </si>
  <si>
    <t>Servizio di valutazione indipendente del Programma Operativo Nazionale 2007-2013 “Competenze per lo sviluppo” FSE 2007 IT 05 1 PO007, a titolarità del Ministero dell’istruzione, dell’università e della ricerca, ai sensi del Decreto Legislativo del 12.04.2006 n. 163</t>
  </si>
  <si>
    <t>Cles Srl (mandaria)</t>
  </si>
  <si>
    <t>Deloitte Consulting S.r.l.</t>
  </si>
  <si>
    <t>23/06/2015</t>
  </si>
  <si>
    <t>Ecoter Srl</t>
  </si>
  <si>
    <t>Associazione Nuovi Lavori</t>
  </si>
  <si>
    <t>07482031007</t>
  </si>
  <si>
    <t>Istituto per la Ricerca Sociale Soc. Coop. (mandaria)</t>
  </si>
  <si>
    <t>Università degli Studi di Bari Aldo Moro</t>
  </si>
  <si>
    <t>Associazione Bruno Trentin –ISF-IRES  (mandaria)</t>
  </si>
  <si>
    <t>Ceris CNR</t>
  </si>
  <si>
    <t>Istituto per la Ricerca Valutativa per le politiche pubbliche della fondazione Bruno Kessler</t>
  </si>
  <si>
    <t xml:space="preserve">ASVAPP Associazione per lo sviluppo della valutazione e l’analisi delle politiche </t>
  </si>
  <si>
    <t>00772450011</t>
  </si>
  <si>
    <t>Ismeri Europa SRL (mandaria)</t>
  </si>
  <si>
    <t>Fondazione Giacomo Brodolini</t>
  </si>
  <si>
    <t>Deloitte Consulting Srl (mandaria)</t>
  </si>
  <si>
    <t>Lattanzio e Associati S.p.A (mandaria)</t>
  </si>
  <si>
    <t>Laser Srl</t>
  </si>
  <si>
    <t>Z8A17D1C6C</t>
  </si>
  <si>
    <t>SERVIZIO PUBBLICAZIONE - CONCORSO DI IDEE SCUOLE INNOVATIVE</t>
  </si>
  <si>
    <t>PAOLA IANDOLO</t>
  </si>
  <si>
    <t>DGEFID - UFFICIO III</t>
  </si>
  <si>
    <t xml:space="preserve">1) LEXMEDIA SRL; 2) VIVENDA SRL; 3) FAMIS SRL; 4) MEDIAGRAPHIC SRL; 5) INTELMEDIA PUBBLICITA' SRL </t>
  </si>
  <si>
    <t>1) 09147251004; 2) 08959351001; 3) 02903240246; 4) 05833480725; 5) 04757180726</t>
  </si>
  <si>
    <t>LEXMEDIA SRL</t>
  </si>
  <si>
    <t>09147251004</t>
  </si>
  <si>
    <t>05196960727</t>
  </si>
  <si>
    <t>RTI: Istituto per la Ricerca Sociale, Dipartimento di Scienze della Formazione, Psicologia, Comunicazione Università degli Studi di Bari Aldo Moro (mandataria)</t>
  </si>
  <si>
    <r>
      <rPr>
        <sz val="8"/>
        <rFont val="Calibri"/>
        <family val="2"/>
        <scheme val="minor"/>
      </rPr>
      <t>Nova Onlus Consorzio di Cooperative Sociali – Soc. Coop. Soc</t>
    </r>
    <r>
      <rPr>
        <sz val="8"/>
        <color theme="1"/>
        <rFont val="Calibri"/>
        <family val="2"/>
        <scheme val="minor"/>
      </rPr>
      <t>. (mandante)</t>
    </r>
  </si>
  <si>
    <t>DGEFID - UFFICIO V</t>
  </si>
  <si>
    <t>DONATELLA AMATUCCI</t>
  </si>
  <si>
    <t>Convenzione relativa ai servizi di gestione per l'anno 2014 all'AN/Erasmus + 2014-2020</t>
  </si>
  <si>
    <t>Convenzione relativa ai servizi di gestione per l'anno 2015 all'AN/Erasmus + 2014-2020</t>
  </si>
  <si>
    <t>ZF016E046F</t>
  </si>
  <si>
    <t>Acquisto pubblicazioni OCSE "Education at a glance 2015"</t>
  </si>
  <si>
    <t>Affidamento diretto</t>
  </si>
  <si>
    <t>962008041P1</t>
  </si>
  <si>
    <t>OECD</t>
  </si>
  <si>
    <t>CSE  92 S.R.L. : 04284881002             ALFABETA S.R.L.: 05847051009                   QUALITALIA S.R.L.:  05683481005</t>
  </si>
  <si>
    <t>10961701009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</si>
</sst>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7" fillId="0" borderId="2" xfId="0" applyFont="1" applyBorder="1"/>
    <xf numFmtId="0" fontId="7" fillId="0" borderId="8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3" fontId="11" fillId="3" borderId="3" xfId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8" xfId="0" quotePrefix="1" applyFont="1" applyBorder="1" applyAlignment="1">
      <alignment horizontal="center"/>
    </xf>
    <xf numFmtId="0" fontId="7" fillId="0" borderId="6" xfId="0" applyFont="1" applyBorder="1"/>
    <xf numFmtId="49" fontId="7" fillId="0" borderId="8" xfId="0" applyNumberFormat="1" applyFont="1" applyBorder="1" applyAlignment="1">
      <alignment horizont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43" fontId="11" fillId="3" borderId="3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"/>
  <sheetViews>
    <sheetView tabSelected="1" topLeftCell="G81" zoomScale="80" zoomScaleNormal="80" workbookViewId="0">
      <selection activeCell="K96" sqref="K96"/>
    </sheetView>
  </sheetViews>
  <sheetFormatPr defaultRowHeight="15" x14ac:dyDescent="0.25"/>
  <cols>
    <col min="1" max="1" width="24.42578125" bestFit="1" customWidth="1"/>
    <col min="2" max="2" width="32.28515625" customWidth="1"/>
    <col min="3" max="3" width="22.140625" customWidth="1"/>
    <col min="4" max="4" width="24.7109375" customWidth="1"/>
    <col min="5" max="5" width="27.140625" customWidth="1"/>
    <col min="6" max="6" width="29.140625" customWidth="1"/>
    <col min="7" max="7" width="36.5703125" customWidth="1"/>
    <col min="8" max="8" width="46.5703125" style="136" customWidth="1"/>
    <col min="9" max="9" width="39.7109375" customWidth="1"/>
    <col min="10" max="10" width="32.85546875" customWidth="1"/>
    <col min="11" max="11" width="15" bestFit="1" customWidth="1"/>
    <col min="12" max="12" width="16.7109375" customWidth="1"/>
    <col min="13" max="13" width="13.5703125" bestFit="1" customWidth="1"/>
    <col min="14" max="15" width="11.28515625" bestFit="1" customWidth="1"/>
    <col min="16" max="17" width="13.140625" bestFit="1" customWidth="1"/>
  </cols>
  <sheetData>
    <row r="1" spans="1:17" s="3" customFormat="1" ht="118.5" customHeight="1" x14ac:dyDescent="0.25">
      <c r="A1" s="2" t="s">
        <v>41</v>
      </c>
      <c r="B1" s="2" t="s">
        <v>40</v>
      </c>
      <c r="C1" s="2" t="s">
        <v>0</v>
      </c>
      <c r="D1" s="2" t="s">
        <v>1</v>
      </c>
      <c r="E1" s="2" t="s">
        <v>2</v>
      </c>
      <c r="F1" s="2" t="s">
        <v>29</v>
      </c>
      <c r="G1" s="23" t="s">
        <v>35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42</v>
      </c>
    </row>
    <row r="2" spans="1:17" s="13" customFormat="1" ht="60" customHeight="1" x14ac:dyDescent="0.25">
      <c r="A2" s="4">
        <v>2014</v>
      </c>
      <c r="B2" s="5" t="s">
        <v>19</v>
      </c>
      <c r="C2" s="21" t="s">
        <v>26</v>
      </c>
      <c r="D2" s="7">
        <v>80185250588</v>
      </c>
      <c r="E2" s="8" t="s">
        <v>5</v>
      </c>
      <c r="F2" s="7" t="s">
        <v>20</v>
      </c>
      <c r="G2" s="1" t="s">
        <v>27</v>
      </c>
      <c r="H2" s="137" t="s">
        <v>21</v>
      </c>
      <c r="I2" s="8"/>
      <c r="J2" s="9"/>
      <c r="K2" s="8" t="s">
        <v>22</v>
      </c>
      <c r="L2" s="9" t="s">
        <v>23</v>
      </c>
      <c r="M2" s="22">
        <v>77998.8</v>
      </c>
      <c r="N2" s="10">
        <v>41708</v>
      </c>
      <c r="O2" s="11">
        <v>42409</v>
      </c>
      <c r="P2" s="12">
        <f>7318.8+7113.6+9017.4+3573.9+22116+28859.1</f>
        <v>77998.8</v>
      </c>
      <c r="Q2" s="12">
        <v>53014</v>
      </c>
    </row>
    <row r="3" spans="1:17" ht="38.25" customHeight="1" x14ac:dyDescent="0.25">
      <c r="A3" s="4">
        <v>2015</v>
      </c>
      <c r="B3" s="5" t="s">
        <v>19</v>
      </c>
      <c r="C3" s="88" t="s">
        <v>224</v>
      </c>
      <c r="D3" s="89">
        <v>80185250588</v>
      </c>
      <c r="E3" s="90" t="s">
        <v>5</v>
      </c>
      <c r="F3" s="7" t="s">
        <v>20</v>
      </c>
      <c r="G3" s="1" t="s">
        <v>225</v>
      </c>
      <c r="H3" s="8" t="s">
        <v>226</v>
      </c>
      <c r="I3" s="148" t="s">
        <v>228</v>
      </c>
      <c r="J3" s="9" t="s">
        <v>227</v>
      </c>
      <c r="K3" s="148" t="s">
        <v>228</v>
      </c>
      <c r="L3" s="9" t="s">
        <v>227</v>
      </c>
      <c r="M3" s="22">
        <v>2200</v>
      </c>
      <c r="N3" s="10">
        <v>42298</v>
      </c>
      <c r="O3" s="11">
        <v>42338</v>
      </c>
      <c r="P3" s="26"/>
      <c r="Q3" s="26"/>
    </row>
    <row r="4" spans="1:17" ht="60" customHeight="1" x14ac:dyDescent="0.25">
      <c r="A4" s="4">
        <v>2015</v>
      </c>
      <c r="B4" s="87" t="s">
        <v>212</v>
      </c>
      <c r="C4" s="88" t="s">
        <v>209</v>
      </c>
      <c r="D4" s="89">
        <v>80185250588</v>
      </c>
      <c r="E4" s="90" t="s">
        <v>5</v>
      </c>
      <c r="F4" s="7" t="s">
        <v>211</v>
      </c>
      <c r="G4" s="1" t="s">
        <v>210</v>
      </c>
      <c r="H4" s="137" t="s">
        <v>8</v>
      </c>
      <c r="I4" s="91" t="s">
        <v>213</v>
      </c>
      <c r="J4" s="91" t="s">
        <v>214</v>
      </c>
      <c r="K4" s="8" t="s">
        <v>215</v>
      </c>
      <c r="L4" s="92" t="s">
        <v>216</v>
      </c>
      <c r="M4" s="22">
        <v>2401.5500000000002</v>
      </c>
      <c r="N4" s="10"/>
      <c r="O4" s="11"/>
      <c r="P4" s="12"/>
      <c r="Q4" s="26"/>
    </row>
    <row r="5" spans="1:17" s="40" customFormat="1" ht="60" customHeight="1" x14ac:dyDescent="0.2">
      <c r="A5" s="28">
        <v>2012</v>
      </c>
      <c r="B5" s="29" t="s">
        <v>59</v>
      </c>
      <c r="C5" s="29"/>
      <c r="D5" s="29">
        <v>80185250590</v>
      </c>
      <c r="E5" s="30" t="s">
        <v>5</v>
      </c>
      <c r="F5" s="31" t="s">
        <v>60</v>
      </c>
      <c r="G5" s="32" t="s">
        <v>61</v>
      </c>
      <c r="H5" s="138" t="s">
        <v>62</v>
      </c>
      <c r="I5" s="34" t="s">
        <v>63</v>
      </c>
      <c r="J5" s="35" t="s">
        <v>64</v>
      </c>
      <c r="K5" s="33" t="s">
        <v>63</v>
      </c>
      <c r="L5" s="35" t="s">
        <v>64</v>
      </c>
      <c r="M5" s="36">
        <v>181498</v>
      </c>
      <c r="N5" s="37">
        <v>41115</v>
      </c>
      <c r="O5" s="38">
        <v>42369</v>
      </c>
      <c r="P5" s="39">
        <v>172682.97</v>
      </c>
      <c r="Q5" s="39">
        <v>118233.57</v>
      </c>
    </row>
    <row r="6" spans="1:17" s="40" customFormat="1" ht="60" customHeight="1" x14ac:dyDescent="0.2">
      <c r="A6" s="28">
        <v>2013</v>
      </c>
      <c r="B6" s="29" t="s">
        <v>59</v>
      </c>
      <c r="C6" s="29"/>
      <c r="D6" s="29">
        <v>80185250590</v>
      </c>
      <c r="E6" s="30" t="s">
        <v>5</v>
      </c>
      <c r="F6" s="31" t="s">
        <v>60</v>
      </c>
      <c r="G6" s="32" t="s">
        <v>65</v>
      </c>
      <c r="H6" s="138" t="s">
        <v>62</v>
      </c>
      <c r="I6" s="34" t="s">
        <v>63</v>
      </c>
      <c r="J6" s="35" t="s">
        <v>64</v>
      </c>
      <c r="K6" s="33" t="s">
        <v>63</v>
      </c>
      <c r="L6" s="35" t="s">
        <v>64</v>
      </c>
      <c r="M6" s="36">
        <v>2720544</v>
      </c>
      <c r="N6" s="37">
        <v>41407</v>
      </c>
      <c r="O6" s="38">
        <v>42369</v>
      </c>
      <c r="P6" s="39">
        <v>1222803.4099999999</v>
      </c>
      <c r="Q6" s="39">
        <v>406640.21</v>
      </c>
    </row>
    <row r="7" spans="1:17" s="40" customFormat="1" ht="60" customHeight="1" x14ac:dyDescent="0.2">
      <c r="A7" s="28">
        <v>2013</v>
      </c>
      <c r="B7" s="29" t="s">
        <v>59</v>
      </c>
      <c r="C7" s="29"/>
      <c r="D7" s="29">
        <v>80185250590</v>
      </c>
      <c r="E7" s="30" t="s">
        <v>5</v>
      </c>
      <c r="F7" s="31" t="s">
        <v>60</v>
      </c>
      <c r="G7" s="32" t="s">
        <v>66</v>
      </c>
      <c r="H7" s="138" t="s">
        <v>62</v>
      </c>
      <c r="I7" s="34" t="s">
        <v>63</v>
      </c>
      <c r="J7" s="35" t="s">
        <v>64</v>
      </c>
      <c r="K7" s="33" t="s">
        <v>63</v>
      </c>
      <c r="L7" s="35" t="s">
        <v>64</v>
      </c>
      <c r="M7" s="36">
        <v>60792</v>
      </c>
      <c r="N7" s="37">
        <v>42173</v>
      </c>
      <c r="O7" s="38">
        <v>42369</v>
      </c>
      <c r="P7" s="39">
        <v>40976.28</v>
      </c>
      <c r="Q7" s="39">
        <v>22738.68</v>
      </c>
    </row>
    <row r="8" spans="1:17" s="40" customFormat="1" ht="60" customHeight="1" x14ac:dyDescent="0.2">
      <c r="A8" s="28">
        <v>2013</v>
      </c>
      <c r="B8" s="29" t="s">
        <v>59</v>
      </c>
      <c r="C8" s="29"/>
      <c r="D8" s="29">
        <v>80185250590</v>
      </c>
      <c r="E8" s="30" t="s">
        <v>5</v>
      </c>
      <c r="F8" s="31" t="s">
        <v>60</v>
      </c>
      <c r="G8" s="32" t="s">
        <v>67</v>
      </c>
      <c r="H8" s="138" t="s">
        <v>62</v>
      </c>
      <c r="I8" s="34" t="s">
        <v>68</v>
      </c>
      <c r="J8" s="35" t="s">
        <v>69</v>
      </c>
      <c r="K8" s="34" t="s">
        <v>68</v>
      </c>
      <c r="L8" s="35" t="s">
        <v>69</v>
      </c>
      <c r="M8" s="36">
        <v>2628400</v>
      </c>
      <c r="N8" s="37">
        <v>41393</v>
      </c>
      <c r="O8" s="38">
        <v>42369</v>
      </c>
      <c r="P8" s="39">
        <v>1380480.68</v>
      </c>
      <c r="Q8" s="39">
        <v>1380480.68</v>
      </c>
    </row>
    <row r="9" spans="1:17" s="40" customFormat="1" ht="60" customHeight="1" x14ac:dyDescent="0.2">
      <c r="A9" s="28">
        <v>2013</v>
      </c>
      <c r="B9" s="29" t="s">
        <v>59</v>
      </c>
      <c r="C9" s="29"/>
      <c r="D9" s="29">
        <v>80185250590</v>
      </c>
      <c r="E9" s="30" t="s">
        <v>5</v>
      </c>
      <c r="F9" s="31" t="s">
        <v>60</v>
      </c>
      <c r="G9" s="32" t="s">
        <v>65</v>
      </c>
      <c r="H9" s="138" t="s">
        <v>62</v>
      </c>
      <c r="I9" s="34" t="s">
        <v>68</v>
      </c>
      <c r="J9" s="35" t="s">
        <v>69</v>
      </c>
      <c r="K9" s="34" t="s">
        <v>68</v>
      </c>
      <c r="L9" s="35" t="s">
        <v>69</v>
      </c>
      <c r="M9" s="36">
        <v>1800000</v>
      </c>
      <c r="N9" s="37">
        <v>41631</v>
      </c>
      <c r="O9" s="38">
        <v>42369</v>
      </c>
      <c r="P9" s="39">
        <v>510694.51</v>
      </c>
      <c r="Q9" s="39">
        <v>510694.51</v>
      </c>
    </row>
    <row r="10" spans="1:17" s="40" customFormat="1" ht="101.25" customHeight="1" x14ac:dyDescent="0.2">
      <c r="A10" s="107">
        <v>2013</v>
      </c>
      <c r="B10" s="101" t="s">
        <v>59</v>
      </c>
      <c r="C10" s="101" t="s">
        <v>70</v>
      </c>
      <c r="D10" s="101">
        <v>80185250590</v>
      </c>
      <c r="E10" s="104" t="s">
        <v>5</v>
      </c>
      <c r="F10" s="101" t="s">
        <v>60</v>
      </c>
      <c r="G10" s="104" t="s">
        <v>71</v>
      </c>
      <c r="H10" s="139" t="s">
        <v>72</v>
      </c>
      <c r="I10" s="46" t="s">
        <v>73</v>
      </c>
      <c r="J10" s="47">
        <v>3049560166</v>
      </c>
      <c r="K10" s="33" t="s">
        <v>74</v>
      </c>
      <c r="L10" s="42" t="s">
        <v>75</v>
      </c>
      <c r="M10" s="43">
        <f>1640180+328029.51</f>
        <v>1968209.51</v>
      </c>
      <c r="N10" s="99">
        <v>41414</v>
      </c>
      <c r="O10" s="100">
        <v>42369</v>
      </c>
      <c r="P10" s="44">
        <v>1968209.51</v>
      </c>
      <c r="Q10" s="48">
        <v>865400.12</v>
      </c>
    </row>
    <row r="11" spans="1:17" s="40" customFormat="1" ht="15" customHeight="1" x14ac:dyDescent="0.2">
      <c r="A11" s="108"/>
      <c r="B11" s="102"/>
      <c r="C11" s="102"/>
      <c r="D11" s="102"/>
      <c r="E11" s="105"/>
      <c r="F11" s="102"/>
      <c r="G11" s="105"/>
      <c r="H11" s="140"/>
      <c r="I11" s="49" t="s">
        <v>76</v>
      </c>
      <c r="J11" s="50" t="s">
        <v>77</v>
      </c>
      <c r="K11" s="34"/>
      <c r="L11" s="51"/>
      <c r="M11" s="52"/>
      <c r="N11" s="53"/>
      <c r="O11" s="52"/>
      <c r="P11" s="54"/>
      <c r="Q11" s="48"/>
    </row>
    <row r="12" spans="1:17" s="40" customFormat="1" ht="15" customHeight="1" x14ac:dyDescent="0.2">
      <c r="A12" s="108"/>
      <c r="B12" s="102"/>
      <c r="C12" s="102"/>
      <c r="D12" s="102"/>
      <c r="E12" s="105"/>
      <c r="F12" s="102"/>
      <c r="G12" s="105"/>
      <c r="H12" s="140"/>
      <c r="I12" s="55" t="s">
        <v>78</v>
      </c>
      <c r="J12" s="56" t="s">
        <v>79</v>
      </c>
      <c r="K12" s="34"/>
      <c r="L12" s="51"/>
      <c r="M12" s="52"/>
      <c r="N12" s="53"/>
      <c r="O12" s="52"/>
      <c r="P12" s="54"/>
      <c r="Q12" s="48"/>
    </row>
    <row r="13" spans="1:17" s="40" customFormat="1" ht="15" customHeight="1" x14ac:dyDescent="0.2">
      <c r="A13" s="108"/>
      <c r="B13" s="102"/>
      <c r="C13" s="102"/>
      <c r="D13" s="102"/>
      <c r="E13" s="105"/>
      <c r="F13" s="102"/>
      <c r="G13" s="105"/>
      <c r="H13" s="140"/>
      <c r="I13" s="57" t="s">
        <v>80</v>
      </c>
      <c r="J13" s="56" t="s">
        <v>81</v>
      </c>
      <c r="K13" s="34"/>
      <c r="L13" s="51"/>
      <c r="M13" s="52"/>
      <c r="N13" s="53"/>
      <c r="O13" s="52"/>
      <c r="P13" s="54"/>
      <c r="Q13" s="48"/>
    </row>
    <row r="14" spans="1:17" s="40" customFormat="1" ht="15" customHeight="1" x14ac:dyDescent="0.2">
      <c r="A14" s="108"/>
      <c r="B14" s="102"/>
      <c r="C14" s="102"/>
      <c r="D14" s="102"/>
      <c r="E14" s="105"/>
      <c r="F14" s="102"/>
      <c r="G14" s="105"/>
      <c r="H14" s="140"/>
      <c r="I14" s="57" t="s">
        <v>82</v>
      </c>
      <c r="J14" s="50">
        <v>1058381001</v>
      </c>
      <c r="K14" s="34"/>
      <c r="L14" s="51"/>
      <c r="M14" s="52"/>
      <c r="N14" s="53"/>
      <c r="O14" s="52"/>
      <c r="P14" s="54"/>
      <c r="Q14" s="48"/>
    </row>
    <row r="15" spans="1:17" s="40" customFormat="1" ht="15" customHeight="1" x14ac:dyDescent="0.2">
      <c r="A15" s="108"/>
      <c r="B15" s="102"/>
      <c r="C15" s="102"/>
      <c r="D15" s="102"/>
      <c r="E15" s="105"/>
      <c r="F15" s="102"/>
      <c r="G15" s="105"/>
      <c r="H15" s="140"/>
      <c r="I15" s="41" t="s">
        <v>83</v>
      </c>
      <c r="J15" s="58" t="s">
        <v>75</v>
      </c>
      <c r="K15" s="34"/>
      <c r="L15" s="51"/>
      <c r="M15" s="52"/>
      <c r="N15" s="53"/>
      <c r="O15" s="52"/>
      <c r="P15" s="54"/>
      <c r="Q15" s="48"/>
    </row>
    <row r="16" spans="1:17" s="40" customFormat="1" ht="15" customHeight="1" x14ac:dyDescent="0.2">
      <c r="A16" s="108"/>
      <c r="B16" s="102"/>
      <c r="C16" s="102"/>
      <c r="D16" s="102"/>
      <c r="E16" s="105"/>
      <c r="F16" s="102"/>
      <c r="G16" s="105"/>
      <c r="H16" s="140"/>
      <c r="I16" s="55" t="s">
        <v>84</v>
      </c>
      <c r="J16" s="56" t="s">
        <v>85</v>
      </c>
      <c r="K16" s="34"/>
      <c r="L16" s="51"/>
      <c r="M16" s="52"/>
      <c r="N16" s="53"/>
      <c r="O16" s="52"/>
      <c r="P16" s="54"/>
      <c r="Q16" s="48"/>
    </row>
    <row r="17" spans="1:17" s="40" customFormat="1" ht="15" customHeight="1" x14ac:dyDescent="0.2">
      <c r="A17" s="108"/>
      <c r="B17" s="102"/>
      <c r="C17" s="102"/>
      <c r="D17" s="102"/>
      <c r="E17" s="105"/>
      <c r="F17" s="102"/>
      <c r="G17" s="105"/>
      <c r="H17" s="140"/>
      <c r="I17" s="57" t="s">
        <v>86</v>
      </c>
      <c r="J17" s="56" t="s">
        <v>87</v>
      </c>
      <c r="K17" s="34"/>
      <c r="L17" s="51"/>
      <c r="M17" s="52"/>
      <c r="N17" s="53"/>
      <c r="O17" s="52"/>
      <c r="P17" s="54"/>
      <c r="Q17" s="48"/>
    </row>
    <row r="18" spans="1:17" s="40" customFormat="1" ht="15" customHeight="1" x14ac:dyDescent="0.2">
      <c r="A18" s="108"/>
      <c r="B18" s="102"/>
      <c r="C18" s="102"/>
      <c r="D18" s="102"/>
      <c r="E18" s="105"/>
      <c r="F18" s="102"/>
      <c r="G18" s="105"/>
      <c r="H18" s="140"/>
      <c r="I18" s="55" t="s">
        <v>88</v>
      </c>
      <c r="J18" s="56" t="s">
        <v>89</v>
      </c>
      <c r="K18" s="34"/>
      <c r="L18" s="51"/>
      <c r="M18" s="52"/>
      <c r="N18" s="53"/>
      <c r="O18" s="52"/>
      <c r="P18" s="54"/>
      <c r="Q18" s="48"/>
    </row>
    <row r="19" spans="1:17" s="40" customFormat="1" ht="15" customHeight="1" x14ac:dyDescent="0.2">
      <c r="A19" s="108"/>
      <c r="B19" s="102"/>
      <c r="C19" s="102"/>
      <c r="D19" s="102"/>
      <c r="E19" s="105"/>
      <c r="F19" s="102"/>
      <c r="G19" s="105"/>
      <c r="H19" s="140"/>
      <c r="I19" s="57" t="s">
        <v>90</v>
      </c>
      <c r="J19" s="56" t="s">
        <v>91</v>
      </c>
      <c r="K19" s="34"/>
      <c r="L19" s="51"/>
      <c r="M19" s="52"/>
      <c r="N19" s="53"/>
      <c r="O19" s="52"/>
      <c r="P19" s="54"/>
      <c r="Q19" s="48"/>
    </row>
    <row r="20" spans="1:17" s="40" customFormat="1" ht="15" customHeight="1" x14ac:dyDescent="0.2">
      <c r="A20" s="108"/>
      <c r="B20" s="102"/>
      <c r="C20" s="102"/>
      <c r="D20" s="102"/>
      <c r="E20" s="105"/>
      <c r="F20" s="102"/>
      <c r="G20" s="105"/>
      <c r="H20" s="140"/>
      <c r="I20" s="49" t="s">
        <v>92</v>
      </c>
      <c r="J20" s="56" t="s">
        <v>93</v>
      </c>
      <c r="K20" s="34"/>
      <c r="L20" s="51"/>
      <c r="M20" s="52"/>
      <c r="N20" s="53"/>
      <c r="O20" s="52"/>
      <c r="P20" s="54"/>
      <c r="Q20" s="48"/>
    </row>
    <row r="21" spans="1:17" s="40" customFormat="1" ht="15" customHeight="1" x14ac:dyDescent="0.2">
      <c r="A21" s="108"/>
      <c r="B21" s="102"/>
      <c r="C21" s="102"/>
      <c r="D21" s="102"/>
      <c r="E21" s="105"/>
      <c r="F21" s="102"/>
      <c r="G21" s="105"/>
      <c r="H21" s="141"/>
      <c r="I21" s="57" t="s">
        <v>94</v>
      </c>
      <c r="J21" s="50">
        <v>10259111002</v>
      </c>
      <c r="K21" s="34"/>
      <c r="L21" s="51"/>
      <c r="M21" s="52"/>
      <c r="N21" s="53"/>
      <c r="O21" s="52"/>
      <c r="P21" s="54"/>
      <c r="Q21" s="48"/>
    </row>
    <row r="22" spans="1:17" s="40" customFormat="1" ht="14.25" customHeight="1" x14ac:dyDescent="0.2">
      <c r="A22" s="108"/>
      <c r="B22" s="102"/>
      <c r="C22" s="102"/>
      <c r="D22" s="102"/>
      <c r="E22" s="105"/>
      <c r="F22" s="102"/>
      <c r="G22" s="105"/>
      <c r="H22" s="140"/>
      <c r="I22" s="41" t="s">
        <v>95</v>
      </c>
      <c r="J22" s="56" t="s">
        <v>96</v>
      </c>
      <c r="K22" s="34"/>
      <c r="L22" s="51"/>
      <c r="M22" s="52"/>
      <c r="N22" s="53"/>
      <c r="O22" s="52"/>
      <c r="P22" s="54"/>
      <c r="Q22" s="48"/>
    </row>
    <row r="23" spans="1:17" s="40" customFormat="1" ht="15" hidden="1" customHeight="1" x14ac:dyDescent="0.2">
      <c r="A23" s="108"/>
      <c r="B23" s="102"/>
      <c r="C23" s="102"/>
      <c r="D23" s="102"/>
      <c r="E23" s="105"/>
      <c r="F23" s="102"/>
      <c r="G23" s="105"/>
      <c r="H23" s="140"/>
      <c r="I23" s="57" t="s">
        <v>97</v>
      </c>
      <c r="J23" s="56" t="s">
        <v>98</v>
      </c>
      <c r="K23" s="34"/>
      <c r="L23" s="51"/>
      <c r="M23" s="52"/>
      <c r="N23" s="53"/>
      <c r="O23" s="52"/>
      <c r="P23" s="54"/>
      <c r="Q23" s="48"/>
    </row>
    <row r="24" spans="1:17" s="40" customFormat="1" ht="15" hidden="1" customHeight="1" x14ac:dyDescent="0.2">
      <c r="A24" s="108"/>
      <c r="B24" s="102"/>
      <c r="C24" s="102"/>
      <c r="D24" s="102"/>
      <c r="E24" s="105"/>
      <c r="F24" s="102"/>
      <c r="G24" s="105"/>
      <c r="H24" s="140"/>
      <c r="I24" s="55" t="s">
        <v>99</v>
      </c>
      <c r="J24" s="56" t="s">
        <v>100</v>
      </c>
      <c r="K24" s="34"/>
      <c r="L24" s="51"/>
      <c r="M24" s="52"/>
      <c r="N24" s="53"/>
      <c r="O24" s="52"/>
      <c r="P24" s="54"/>
      <c r="Q24" s="48"/>
    </row>
    <row r="25" spans="1:17" s="40" customFormat="1" ht="15" hidden="1" customHeight="1" x14ac:dyDescent="0.2">
      <c r="A25" s="108"/>
      <c r="B25" s="102"/>
      <c r="C25" s="102"/>
      <c r="D25" s="102"/>
      <c r="E25" s="105"/>
      <c r="F25" s="102"/>
      <c r="G25" s="105"/>
      <c r="H25" s="140"/>
      <c r="I25" s="57" t="s">
        <v>101</v>
      </c>
      <c r="J25" s="56" t="s">
        <v>102</v>
      </c>
      <c r="K25" s="34"/>
      <c r="L25" s="51"/>
      <c r="M25" s="52"/>
      <c r="N25" s="53"/>
      <c r="O25" s="52"/>
      <c r="P25" s="54"/>
      <c r="Q25" s="48"/>
    </row>
    <row r="26" spans="1:17" s="40" customFormat="1" ht="24.75" hidden="1" customHeight="1" x14ac:dyDescent="0.2">
      <c r="A26" s="109"/>
      <c r="B26" s="103"/>
      <c r="C26" s="103"/>
      <c r="D26" s="103"/>
      <c r="E26" s="106"/>
      <c r="F26" s="103"/>
      <c r="G26" s="106"/>
      <c r="H26" s="142"/>
      <c r="I26" s="57" t="s">
        <v>103</v>
      </c>
      <c r="J26" s="56" t="s">
        <v>104</v>
      </c>
      <c r="K26" s="34"/>
      <c r="L26" s="51"/>
      <c r="M26" s="52"/>
      <c r="N26" s="53"/>
      <c r="O26" s="52"/>
      <c r="P26" s="54"/>
      <c r="Q26" s="48"/>
    </row>
    <row r="27" spans="1:17" s="40" customFormat="1" ht="112.5" customHeight="1" x14ac:dyDescent="0.2">
      <c r="A27" s="107">
        <v>2014</v>
      </c>
      <c r="B27" s="101" t="s">
        <v>59</v>
      </c>
      <c r="C27" s="101" t="s">
        <v>105</v>
      </c>
      <c r="D27" s="101">
        <v>80185250588</v>
      </c>
      <c r="E27" s="104" t="s">
        <v>5</v>
      </c>
      <c r="F27" s="101" t="s">
        <v>60</v>
      </c>
      <c r="G27" s="104" t="s">
        <v>106</v>
      </c>
      <c r="H27" s="139" t="s">
        <v>72</v>
      </c>
      <c r="I27" s="45" t="s">
        <v>107</v>
      </c>
      <c r="J27" s="59" t="s">
        <v>108</v>
      </c>
      <c r="K27" s="121" t="s">
        <v>109</v>
      </c>
      <c r="L27" s="124" t="s">
        <v>110</v>
      </c>
      <c r="M27" s="110">
        <v>535600</v>
      </c>
      <c r="N27" s="127">
        <v>42052</v>
      </c>
      <c r="O27" s="113">
        <v>42338</v>
      </c>
      <c r="P27" s="116">
        <v>535600</v>
      </c>
      <c r="Q27" s="120">
        <v>535600</v>
      </c>
    </row>
    <row r="28" spans="1:17" s="40" customFormat="1" ht="22.5" x14ac:dyDescent="0.2">
      <c r="A28" s="108"/>
      <c r="B28" s="102"/>
      <c r="C28" s="102"/>
      <c r="D28" s="102"/>
      <c r="E28" s="105"/>
      <c r="F28" s="102"/>
      <c r="G28" s="105"/>
      <c r="H28" s="140"/>
      <c r="I28" s="60" t="s">
        <v>111</v>
      </c>
      <c r="J28" s="86" t="s">
        <v>112</v>
      </c>
      <c r="K28" s="122"/>
      <c r="L28" s="125"/>
      <c r="M28" s="111"/>
      <c r="N28" s="128"/>
      <c r="O28" s="114"/>
      <c r="P28" s="117"/>
      <c r="Q28" s="120"/>
    </row>
    <row r="29" spans="1:17" s="40" customFormat="1" ht="22.5" x14ac:dyDescent="0.2">
      <c r="A29" s="108"/>
      <c r="B29" s="102"/>
      <c r="C29" s="102"/>
      <c r="D29" s="102"/>
      <c r="E29" s="105"/>
      <c r="F29" s="102"/>
      <c r="G29" s="105"/>
      <c r="H29" s="140"/>
      <c r="I29" s="60" t="s">
        <v>113</v>
      </c>
      <c r="J29" s="86" t="s">
        <v>114</v>
      </c>
      <c r="K29" s="122"/>
      <c r="L29" s="125"/>
      <c r="M29" s="111"/>
      <c r="N29" s="128"/>
      <c r="O29" s="114"/>
      <c r="P29" s="117"/>
      <c r="Q29" s="120"/>
    </row>
    <row r="30" spans="1:17" s="40" customFormat="1" ht="11.25" x14ac:dyDescent="0.2">
      <c r="A30" s="108"/>
      <c r="B30" s="102"/>
      <c r="C30" s="102"/>
      <c r="D30" s="102"/>
      <c r="E30" s="105"/>
      <c r="F30" s="102"/>
      <c r="G30" s="105"/>
      <c r="H30" s="140"/>
      <c r="I30" s="60" t="s">
        <v>115</v>
      </c>
      <c r="J30" s="86" t="s">
        <v>116</v>
      </c>
      <c r="K30" s="122"/>
      <c r="L30" s="125"/>
      <c r="M30" s="111"/>
      <c r="N30" s="128"/>
      <c r="O30" s="114"/>
      <c r="P30" s="117"/>
      <c r="Q30" s="120"/>
    </row>
    <row r="31" spans="1:17" s="40" customFormat="1" ht="22.5" x14ac:dyDescent="0.2">
      <c r="A31" s="108"/>
      <c r="B31" s="102"/>
      <c r="C31" s="102"/>
      <c r="D31" s="102"/>
      <c r="E31" s="105"/>
      <c r="F31" s="102"/>
      <c r="G31" s="105"/>
      <c r="H31" s="140"/>
      <c r="I31" s="62" t="s">
        <v>117</v>
      </c>
      <c r="J31" s="86" t="s">
        <v>118</v>
      </c>
      <c r="K31" s="122"/>
      <c r="L31" s="125"/>
      <c r="M31" s="111"/>
      <c r="N31" s="128"/>
      <c r="O31" s="114"/>
      <c r="P31" s="117"/>
      <c r="Q31" s="120"/>
    </row>
    <row r="32" spans="1:17" s="40" customFormat="1" ht="11.25" x14ac:dyDescent="0.2">
      <c r="A32" s="108"/>
      <c r="B32" s="102"/>
      <c r="C32" s="102"/>
      <c r="D32" s="102"/>
      <c r="E32" s="105"/>
      <c r="F32" s="102"/>
      <c r="G32" s="105"/>
      <c r="H32" s="141"/>
      <c r="I32" s="63" t="s">
        <v>119</v>
      </c>
      <c r="J32" s="64" t="s">
        <v>120</v>
      </c>
      <c r="K32" s="122"/>
      <c r="L32" s="125"/>
      <c r="M32" s="111"/>
      <c r="N32" s="128"/>
      <c r="O32" s="114"/>
      <c r="P32" s="117"/>
      <c r="Q32" s="120"/>
    </row>
    <row r="33" spans="1:17" s="40" customFormat="1" ht="23.25" thickBot="1" x14ac:dyDescent="0.25">
      <c r="A33" s="108"/>
      <c r="B33" s="102"/>
      <c r="C33" s="102"/>
      <c r="D33" s="102"/>
      <c r="E33" s="105"/>
      <c r="F33" s="102"/>
      <c r="G33" s="105"/>
      <c r="H33" s="141"/>
      <c r="I33" s="65" t="s">
        <v>121</v>
      </c>
      <c r="J33" s="64" t="s">
        <v>122</v>
      </c>
      <c r="K33" s="122"/>
      <c r="L33" s="125"/>
      <c r="M33" s="111"/>
      <c r="N33" s="128"/>
      <c r="O33" s="114"/>
      <c r="P33" s="117"/>
      <c r="Q33" s="120"/>
    </row>
    <row r="34" spans="1:17" s="40" customFormat="1" ht="47.25" customHeight="1" x14ac:dyDescent="0.2">
      <c r="A34" s="108"/>
      <c r="B34" s="102"/>
      <c r="C34" s="102"/>
      <c r="D34" s="102"/>
      <c r="E34" s="105"/>
      <c r="F34" s="102"/>
      <c r="G34" s="105"/>
      <c r="H34" s="141"/>
      <c r="I34" s="66" t="s">
        <v>218</v>
      </c>
      <c r="J34" s="61" t="s">
        <v>123</v>
      </c>
      <c r="K34" s="122"/>
      <c r="L34" s="125"/>
      <c r="M34" s="111"/>
      <c r="N34" s="128"/>
      <c r="O34" s="114"/>
      <c r="P34" s="117"/>
      <c r="Q34" s="120"/>
    </row>
    <row r="35" spans="1:17" s="40" customFormat="1" ht="23.25" thickBot="1" x14ac:dyDescent="0.25">
      <c r="A35" s="108"/>
      <c r="B35" s="102"/>
      <c r="C35" s="102"/>
      <c r="D35" s="102"/>
      <c r="E35" s="105"/>
      <c r="F35" s="102"/>
      <c r="G35" s="105"/>
      <c r="H35" s="141"/>
      <c r="I35" s="65" t="s">
        <v>219</v>
      </c>
      <c r="J35" s="61" t="s">
        <v>217</v>
      </c>
      <c r="K35" s="122"/>
      <c r="L35" s="125"/>
      <c r="M35" s="111"/>
      <c r="N35" s="128"/>
      <c r="O35" s="114"/>
      <c r="P35" s="117"/>
      <c r="Q35" s="120"/>
    </row>
    <row r="36" spans="1:17" s="40" customFormat="1" ht="11.25" x14ac:dyDescent="0.2">
      <c r="A36" s="108"/>
      <c r="B36" s="102"/>
      <c r="C36" s="102"/>
      <c r="D36" s="102"/>
      <c r="E36" s="105"/>
      <c r="F36" s="102"/>
      <c r="G36" s="105"/>
      <c r="H36" s="141"/>
      <c r="I36" s="66" t="s">
        <v>124</v>
      </c>
      <c r="J36" s="61" t="s">
        <v>125</v>
      </c>
      <c r="K36" s="122"/>
      <c r="L36" s="125"/>
      <c r="M36" s="111"/>
      <c r="N36" s="128"/>
      <c r="O36" s="114"/>
      <c r="P36" s="117"/>
      <c r="Q36" s="120"/>
    </row>
    <row r="37" spans="1:17" s="40" customFormat="1" ht="11.25" x14ac:dyDescent="0.2">
      <c r="A37" s="108"/>
      <c r="B37" s="102"/>
      <c r="C37" s="102"/>
      <c r="D37" s="102"/>
      <c r="E37" s="105"/>
      <c r="F37" s="102"/>
      <c r="G37" s="105"/>
      <c r="H37" s="141"/>
      <c r="I37" s="63" t="s">
        <v>126</v>
      </c>
      <c r="J37" s="61" t="s">
        <v>127</v>
      </c>
      <c r="K37" s="122"/>
      <c r="L37" s="125"/>
      <c r="M37" s="111"/>
      <c r="N37" s="128"/>
      <c r="O37" s="114"/>
      <c r="P37" s="117"/>
      <c r="Q37" s="120"/>
    </row>
    <row r="38" spans="1:17" s="40" customFormat="1" ht="11.25" x14ac:dyDescent="0.2">
      <c r="A38" s="108"/>
      <c r="B38" s="102"/>
      <c r="C38" s="102"/>
      <c r="D38" s="102"/>
      <c r="E38" s="105"/>
      <c r="F38" s="102"/>
      <c r="G38" s="105"/>
      <c r="H38" s="141"/>
      <c r="I38" s="63" t="s">
        <v>128</v>
      </c>
      <c r="J38" s="61" t="s">
        <v>129</v>
      </c>
      <c r="K38" s="122"/>
      <c r="L38" s="125"/>
      <c r="M38" s="111"/>
      <c r="N38" s="128"/>
      <c r="O38" s="114"/>
      <c r="P38" s="117"/>
      <c r="Q38" s="120"/>
    </row>
    <row r="39" spans="1:17" s="40" customFormat="1" ht="22.5" x14ac:dyDescent="0.2">
      <c r="A39" s="108"/>
      <c r="B39" s="102"/>
      <c r="C39" s="102"/>
      <c r="D39" s="102"/>
      <c r="E39" s="105"/>
      <c r="F39" s="102"/>
      <c r="G39" s="105"/>
      <c r="H39" s="140"/>
      <c r="I39" s="45" t="s">
        <v>130</v>
      </c>
      <c r="J39" s="86" t="s">
        <v>131</v>
      </c>
      <c r="K39" s="122"/>
      <c r="L39" s="125"/>
      <c r="M39" s="111"/>
      <c r="N39" s="128"/>
      <c r="O39" s="114"/>
      <c r="P39" s="117"/>
      <c r="Q39" s="120"/>
    </row>
    <row r="40" spans="1:17" s="40" customFormat="1" ht="11.25" x14ac:dyDescent="0.2">
      <c r="A40" s="108"/>
      <c r="B40" s="102"/>
      <c r="C40" s="102"/>
      <c r="D40" s="102"/>
      <c r="E40" s="105"/>
      <c r="F40" s="102"/>
      <c r="G40" s="105"/>
      <c r="H40" s="140"/>
      <c r="I40" s="60" t="s">
        <v>132</v>
      </c>
      <c r="J40" s="86" t="s">
        <v>133</v>
      </c>
      <c r="K40" s="122"/>
      <c r="L40" s="125"/>
      <c r="M40" s="111"/>
      <c r="N40" s="128"/>
      <c r="O40" s="114"/>
      <c r="P40" s="117"/>
      <c r="Q40" s="120"/>
    </row>
    <row r="41" spans="1:17" s="40" customFormat="1" ht="11.25" x14ac:dyDescent="0.2">
      <c r="A41" s="108"/>
      <c r="B41" s="102"/>
      <c r="C41" s="102"/>
      <c r="D41" s="102"/>
      <c r="E41" s="105"/>
      <c r="F41" s="102"/>
      <c r="G41" s="105"/>
      <c r="H41" s="140"/>
      <c r="I41" s="60" t="s">
        <v>134</v>
      </c>
      <c r="J41" s="86" t="s">
        <v>135</v>
      </c>
      <c r="K41" s="122"/>
      <c r="L41" s="125"/>
      <c r="M41" s="111"/>
      <c r="N41" s="128"/>
      <c r="O41" s="114"/>
      <c r="P41" s="117"/>
      <c r="Q41" s="120"/>
    </row>
    <row r="42" spans="1:17" s="40" customFormat="1" ht="11.25" x14ac:dyDescent="0.2">
      <c r="A42" s="108"/>
      <c r="B42" s="102"/>
      <c r="C42" s="102"/>
      <c r="D42" s="102"/>
      <c r="E42" s="105"/>
      <c r="F42" s="102"/>
      <c r="G42" s="105"/>
      <c r="H42" s="140"/>
      <c r="I42" s="62" t="s">
        <v>136</v>
      </c>
      <c r="J42" s="86" t="s">
        <v>104</v>
      </c>
      <c r="K42" s="122"/>
      <c r="L42" s="125"/>
      <c r="M42" s="111"/>
      <c r="N42" s="128"/>
      <c r="O42" s="114"/>
      <c r="P42" s="117"/>
      <c r="Q42" s="120"/>
    </row>
    <row r="43" spans="1:17" s="40" customFormat="1" ht="11.25" x14ac:dyDescent="0.2">
      <c r="A43" s="108"/>
      <c r="B43" s="102"/>
      <c r="C43" s="102"/>
      <c r="D43" s="102"/>
      <c r="E43" s="105"/>
      <c r="F43" s="102"/>
      <c r="G43" s="105"/>
      <c r="H43" s="141"/>
      <c r="I43" s="63" t="s">
        <v>137</v>
      </c>
      <c r="J43" s="61" t="s">
        <v>138</v>
      </c>
      <c r="K43" s="122"/>
      <c r="L43" s="125"/>
      <c r="M43" s="111"/>
      <c r="N43" s="128"/>
      <c r="O43" s="114"/>
      <c r="P43" s="117"/>
      <c r="Q43" s="120"/>
    </row>
    <row r="44" spans="1:17" s="40" customFormat="1" ht="22.5" x14ac:dyDescent="0.2">
      <c r="A44" s="108"/>
      <c r="B44" s="102"/>
      <c r="C44" s="102"/>
      <c r="D44" s="102"/>
      <c r="E44" s="105"/>
      <c r="F44" s="102"/>
      <c r="G44" s="105"/>
      <c r="H44" s="141"/>
      <c r="I44" s="67" t="s">
        <v>139</v>
      </c>
      <c r="J44" s="61" t="s">
        <v>140</v>
      </c>
      <c r="K44" s="122"/>
      <c r="L44" s="125"/>
      <c r="M44" s="111"/>
      <c r="N44" s="128"/>
      <c r="O44" s="114"/>
      <c r="P44" s="117"/>
      <c r="Q44" s="120"/>
    </row>
    <row r="45" spans="1:17" s="40" customFormat="1" ht="22.5" x14ac:dyDescent="0.2">
      <c r="A45" s="108"/>
      <c r="B45" s="102"/>
      <c r="C45" s="102"/>
      <c r="D45" s="102"/>
      <c r="E45" s="105"/>
      <c r="F45" s="102"/>
      <c r="G45" s="105"/>
      <c r="H45" s="141"/>
      <c r="I45" s="63" t="s">
        <v>141</v>
      </c>
      <c r="J45" s="61" t="s">
        <v>142</v>
      </c>
      <c r="K45" s="122"/>
      <c r="L45" s="125"/>
      <c r="M45" s="111"/>
      <c r="N45" s="128"/>
      <c r="O45" s="114"/>
      <c r="P45" s="117"/>
      <c r="Q45" s="120"/>
    </row>
    <row r="46" spans="1:17" s="40" customFormat="1" ht="22.5" x14ac:dyDescent="0.2">
      <c r="A46" s="108"/>
      <c r="B46" s="102"/>
      <c r="C46" s="102"/>
      <c r="D46" s="102"/>
      <c r="E46" s="105"/>
      <c r="F46" s="102"/>
      <c r="G46" s="105"/>
      <c r="H46" s="141"/>
      <c r="I46" s="63" t="s">
        <v>143</v>
      </c>
      <c r="J46" s="61" t="s">
        <v>144</v>
      </c>
      <c r="K46" s="122"/>
      <c r="L46" s="125"/>
      <c r="M46" s="111"/>
      <c r="N46" s="128"/>
      <c r="O46" s="114"/>
      <c r="P46" s="117"/>
      <c r="Q46" s="120"/>
    </row>
    <row r="47" spans="1:17" s="40" customFormat="1" ht="30.75" customHeight="1" x14ac:dyDescent="0.2">
      <c r="A47" s="108"/>
      <c r="B47" s="102"/>
      <c r="C47" s="102"/>
      <c r="D47" s="102"/>
      <c r="E47" s="105"/>
      <c r="F47" s="102"/>
      <c r="G47" s="105"/>
      <c r="H47" s="141"/>
      <c r="I47" s="63" t="s">
        <v>145</v>
      </c>
      <c r="J47" s="61" t="s">
        <v>146</v>
      </c>
      <c r="K47" s="122"/>
      <c r="L47" s="125"/>
      <c r="M47" s="111"/>
      <c r="N47" s="128"/>
      <c r="O47" s="114"/>
      <c r="P47" s="117"/>
      <c r="Q47" s="120"/>
    </row>
    <row r="48" spans="1:17" s="40" customFormat="1" ht="22.5" hidden="1" x14ac:dyDescent="0.2">
      <c r="A48" s="108"/>
      <c r="B48" s="102"/>
      <c r="C48" s="102"/>
      <c r="D48" s="102"/>
      <c r="E48" s="105"/>
      <c r="F48" s="102"/>
      <c r="G48" s="105"/>
      <c r="H48" s="141"/>
      <c r="I48" s="67" t="s">
        <v>147</v>
      </c>
      <c r="J48" s="61" t="s">
        <v>148</v>
      </c>
      <c r="K48" s="122"/>
      <c r="L48" s="125"/>
      <c r="M48" s="111"/>
      <c r="N48" s="128"/>
      <c r="O48" s="114"/>
      <c r="P48" s="117"/>
      <c r="Q48" s="120"/>
    </row>
    <row r="49" spans="1:17" s="40" customFormat="1" ht="11.25" hidden="1" x14ac:dyDescent="0.2">
      <c r="A49" s="108"/>
      <c r="B49" s="102"/>
      <c r="C49" s="102"/>
      <c r="D49" s="102"/>
      <c r="E49" s="105"/>
      <c r="F49" s="102"/>
      <c r="G49" s="105"/>
      <c r="H49" s="141"/>
      <c r="I49" s="68" t="s">
        <v>149</v>
      </c>
      <c r="J49" s="61" t="s">
        <v>150</v>
      </c>
      <c r="K49" s="122"/>
      <c r="L49" s="125"/>
      <c r="M49" s="111"/>
      <c r="N49" s="128"/>
      <c r="O49" s="114"/>
      <c r="P49" s="117"/>
      <c r="Q49" s="120"/>
    </row>
    <row r="50" spans="1:17" s="40" customFormat="1" ht="11.25" hidden="1" x14ac:dyDescent="0.2">
      <c r="A50" s="108"/>
      <c r="B50" s="102"/>
      <c r="C50" s="102"/>
      <c r="D50" s="102"/>
      <c r="E50" s="105"/>
      <c r="F50" s="102"/>
      <c r="G50" s="105"/>
      <c r="H50" s="141"/>
      <c r="I50" s="63" t="s">
        <v>151</v>
      </c>
      <c r="J50" s="61" t="s">
        <v>114</v>
      </c>
      <c r="K50" s="122"/>
      <c r="L50" s="125"/>
      <c r="M50" s="111"/>
      <c r="N50" s="128"/>
      <c r="O50" s="114"/>
      <c r="P50" s="117"/>
      <c r="Q50" s="120"/>
    </row>
    <row r="51" spans="1:17" s="40" customFormat="1" ht="11.25" hidden="1" x14ac:dyDescent="0.2">
      <c r="A51" s="108"/>
      <c r="B51" s="102"/>
      <c r="C51" s="102"/>
      <c r="D51" s="102"/>
      <c r="E51" s="105"/>
      <c r="F51" s="102"/>
      <c r="G51" s="105"/>
      <c r="H51" s="141"/>
      <c r="I51" s="63" t="s">
        <v>152</v>
      </c>
      <c r="J51" s="61"/>
      <c r="K51" s="122"/>
      <c r="L51" s="125"/>
      <c r="M51" s="111"/>
      <c r="N51" s="128"/>
      <c r="O51" s="114"/>
      <c r="P51" s="117"/>
      <c r="Q51" s="120"/>
    </row>
    <row r="52" spans="1:17" s="40" customFormat="1" ht="11.25" hidden="1" x14ac:dyDescent="0.2">
      <c r="A52" s="108"/>
      <c r="B52" s="102"/>
      <c r="C52" s="102"/>
      <c r="D52" s="102"/>
      <c r="E52" s="105"/>
      <c r="F52" s="102"/>
      <c r="G52" s="105"/>
      <c r="H52" s="141"/>
      <c r="I52" s="63" t="s">
        <v>153</v>
      </c>
      <c r="J52" s="61" t="s">
        <v>154</v>
      </c>
      <c r="K52" s="122"/>
      <c r="L52" s="125"/>
      <c r="M52" s="111"/>
      <c r="N52" s="128"/>
      <c r="O52" s="114"/>
      <c r="P52" s="117"/>
      <c r="Q52" s="120"/>
    </row>
    <row r="53" spans="1:17" s="40" customFormat="1" ht="22.5" hidden="1" x14ac:dyDescent="0.2">
      <c r="A53" s="108"/>
      <c r="B53" s="102"/>
      <c r="C53" s="102"/>
      <c r="D53" s="102"/>
      <c r="E53" s="105"/>
      <c r="F53" s="102"/>
      <c r="G53" s="105"/>
      <c r="H53" s="141"/>
      <c r="I53" s="63" t="s">
        <v>155</v>
      </c>
      <c r="J53" s="61" t="s">
        <v>156</v>
      </c>
      <c r="K53" s="122"/>
      <c r="L53" s="125"/>
      <c r="M53" s="111"/>
      <c r="N53" s="128"/>
      <c r="O53" s="114"/>
      <c r="P53" s="117"/>
      <c r="Q53" s="120"/>
    </row>
    <row r="54" spans="1:17" s="40" customFormat="1" ht="22.5" hidden="1" x14ac:dyDescent="0.2">
      <c r="A54" s="108"/>
      <c r="B54" s="102"/>
      <c r="C54" s="102"/>
      <c r="D54" s="102"/>
      <c r="E54" s="105"/>
      <c r="F54" s="102"/>
      <c r="G54" s="105"/>
      <c r="H54" s="141"/>
      <c r="I54" s="68" t="s">
        <v>157</v>
      </c>
      <c r="J54" s="61" t="s">
        <v>158</v>
      </c>
      <c r="K54" s="122"/>
      <c r="L54" s="125"/>
      <c r="M54" s="111"/>
      <c r="N54" s="128"/>
      <c r="O54" s="114"/>
      <c r="P54" s="117"/>
      <c r="Q54" s="120"/>
    </row>
    <row r="55" spans="1:17" s="40" customFormat="1" ht="33.75" hidden="1" x14ac:dyDescent="0.2">
      <c r="A55" s="108"/>
      <c r="B55" s="102"/>
      <c r="C55" s="102"/>
      <c r="D55" s="102"/>
      <c r="E55" s="105"/>
      <c r="F55" s="102"/>
      <c r="G55" s="105"/>
      <c r="H55" s="141"/>
      <c r="I55" s="63" t="s">
        <v>159</v>
      </c>
      <c r="J55" s="61" t="s">
        <v>160</v>
      </c>
      <c r="K55" s="122"/>
      <c r="L55" s="125"/>
      <c r="M55" s="111"/>
      <c r="N55" s="128"/>
      <c r="O55" s="114"/>
      <c r="P55" s="117"/>
      <c r="Q55" s="120"/>
    </row>
    <row r="56" spans="1:17" s="40" customFormat="1" ht="11.25" hidden="1" x14ac:dyDescent="0.2">
      <c r="A56" s="109"/>
      <c r="B56" s="103"/>
      <c r="C56" s="103"/>
      <c r="D56" s="103"/>
      <c r="E56" s="106"/>
      <c r="F56" s="103"/>
      <c r="G56" s="106"/>
      <c r="H56" s="143"/>
      <c r="I56" s="63" t="s">
        <v>161</v>
      </c>
      <c r="J56" s="61" t="s">
        <v>162</v>
      </c>
      <c r="K56" s="123"/>
      <c r="L56" s="126"/>
      <c r="M56" s="112"/>
      <c r="N56" s="129"/>
      <c r="O56" s="115"/>
      <c r="P56" s="118"/>
      <c r="Q56" s="120"/>
    </row>
    <row r="57" spans="1:17" s="40" customFormat="1" ht="102" customHeight="1" x14ac:dyDescent="0.2">
      <c r="A57" s="107">
        <v>2014</v>
      </c>
      <c r="B57" s="101" t="s">
        <v>59</v>
      </c>
      <c r="C57" s="101" t="s">
        <v>163</v>
      </c>
      <c r="D57" s="101">
        <v>80185250588</v>
      </c>
      <c r="E57" s="104" t="s">
        <v>5</v>
      </c>
      <c r="F57" s="101" t="s">
        <v>60</v>
      </c>
      <c r="G57" s="104" t="s">
        <v>164</v>
      </c>
      <c r="H57" s="139" t="s">
        <v>72</v>
      </c>
      <c r="I57" s="45" t="s">
        <v>107</v>
      </c>
      <c r="J57" s="69" t="s">
        <v>108</v>
      </c>
      <c r="K57" s="121" t="s">
        <v>165</v>
      </c>
      <c r="L57" s="124" t="s">
        <v>166</v>
      </c>
      <c r="M57" s="110">
        <v>412438.5</v>
      </c>
      <c r="N57" s="124" t="s">
        <v>167</v>
      </c>
      <c r="O57" s="130">
        <v>42338</v>
      </c>
      <c r="P57" s="110">
        <v>412438.5</v>
      </c>
      <c r="Q57" s="119">
        <v>412438.5</v>
      </c>
    </row>
    <row r="58" spans="1:17" s="40" customFormat="1" ht="11.25" x14ac:dyDescent="0.2">
      <c r="A58" s="108"/>
      <c r="B58" s="102"/>
      <c r="C58" s="102"/>
      <c r="D58" s="102"/>
      <c r="E58" s="105"/>
      <c r="F58" s="102"/>
      <c r="G58" s="105"/>
      <c r="H58" s="140"/>
      <c r="I58" s="60" t="s">
        <v>168</v>
      </c>
      <c r="J58" s="70" t="s">
        <v>169</v>
      </c>
      <c r="K58" s="122"/>
      <c r="L58" s="125"/>
      <c r="M58" s="111"/>
      <c r="N58" s="125"/>
      <c r="O58" s="131"/>
      <c r="P58" s="111"/>
      <c r="Q58" s="119"/>
    </row>
    <row r="59" spans="1:17" s="40" customFormat="1" ht="11.25" x14ac:dyDescent="0.2">
      <c r="A59" s="108"/>
      <c r="B59" s="102"/>
      <c r="C59" s="102"/>
      <c r="D59" s="102"/>
      <c r="E59" s="105"/>
      <c r="F59" s="102"/>
      <c r="G59" s="105"/>
      <c r="H59" s="140"/>
      <c r="I59" s="45" t="s">
        <v>170</v>
      </c>
      <c r="J59" s="70" t="s">
        <v>171</v>
      </c>
      <c r="K59" s="122"/>
      <c r="L59" s="125"/>
      <c r="M59" s="111"/>
      <c r="N59" s="125"/>
      <c r="O59" s="131"/>
      <c r="P59" s="111"/>
      <c r="Q59" s="119"/>
    </row>
    <row r="60" spans="1:17" s="40" customFormat="1" ht="11.25" x14ac:dyDescent="0.2">
      <c r="A60" s="108"/>
      <c r="B60" s="102"/>
      <c r="C60" s="102"/>
      <c r="D60" s="102"/>
      <c r="E60" s="105"/>
      <c r="F60" s="102"/>
      <c r="G60" s="105"/>
      <c r="H60" s="140"/>
      <c r="I60" s="93" t="s">
        <v>172</v>
      </c>
      <c r="J60" s="70" t="s">
        <v>91</v>
      </c>
      <c r="K60" s="122"/>
      <c r="L60" s="125"/>
      <c r="M60" s="111"/>
      <c r="N60" s="125"/>
      <c r="O60" s="131"/>
      <c r="P60" s="111"/>
      <c r="Q60" s="119"/>
    </row>
    <row r="61" spans="1:17" s="40" customFormat="1" ht="11.25" x14ac:dyDescent="0.2">
      <c r="A61" s="108"/>
      <c r="B61" s="102"/>
      <c r="C61" s="102"/>
      <c r="D61" s="102"/>
      <c r="E61" s="105"/>
      <c r="F61" s="102"/>
      <c r="G61" s="105"/>
      <c r="H61" s="140"/>
      <c r="I61" s="60" t="s">
        <v>173</v>
      </c>
      <c r="J61" s="70" t="s">
        <v>93</v>
      </c>
      <c r="K61" s="122"/>
      <c r="L61" s="125"/>
      <c r="M61" s="111"/>
      <c r="N61" s="125"/>
      <c r="O61" s="131"/>
      <c r="P61" s="111"/>
      <c r="Q61" s="119"/>
    </row>
    <row r="62" spans="1:17" s="40" customFormat="1" ht="11.25" x14ac:dyDescent="0.2">
      <c r="A62" s="108"/>
      <c r="B62" s="102"/>
      <c r="C62" s="102"/>
      <c r="D62" s="102"/>
      <c r="E62" s="105"/>
      <c r="F62" s="102"/>
      <c r="G62" s="105"/>
      <c r="H62" s="140"/>
      <c r="I62" s="60" t="s">
        <v>174</v>
      </c>
      <c r="J62" s="70" t="s">
        <v>87</v>
      </c>
      <c r="K62" s="122"/>
      <c r="L62" s="125"/>
      <c r="M62" s="111"/>
      <c r="N62" s="125"/>
      <c r="O62" s="131"/>
      <c r="P62" s="111"/>
      <c r="Q62" s="119"/>
    </row>
    <row r="63" spans="1:17" s="40" customFormat="1" ht="11.25" x14ac:dyDescent="0.2">
      <c r="A63" s="108"/>
      <c r="B63" s="102"/>
      <c r="C63" s="102"/>
      <c r="D63" s="102"/>
      <c r="E63" s="105"/>
      <c r="F63" s="102"/>
      <c r="G63" s="105"/>
      <c r="H63" s="140"/>
      <c r="I63" s="62" t="s">
        <v>175</v>
      </c>
      <c r="J63" s="70" t="s">
        <v>176</v>
      </c>
      <c r="K63" s="122"/>
      <c r="L63" s="125"/>
      <c r="M63" s="111"/>
      <c r="N63" s="125"/>
      <c r="O63" s="131"/>
      <c r="P63" s="111"/>
      <c r="Q63" s="119"/>
    </row>
    <row r="64" spans="1:17" s="40" customFormat="1" ht="11.25" x14ac:dyDescent="0.2">
      <c r="A64" s="108"/>
      <c r="B64" s="102"/>
      <c r="C64" s="102"/>
      <c r="D64" s="102"/>
      <c r="E64" s="105"/>
      <c r="F64" s="102"/>
      <c r="G64" s="105"/>
      <c r="H64" s="141"/>
      <c r="I64" s="72" t="s">
        <v>177</v>
      </c>
      <c r="J64" s="71" t="s">
        <v>178</v>
      </c>
      <c r="K64" s="122"/>
      <c r="L64" s="125"/>
      <c r="M64" s="111"/>
      <c r="N64" s="125"/>
      <c r="O64" s="131"/>
      <c r="P64" s="111"/>
      <c r="Q64" s="119"/>
    </row>
    <row r="65" spans="1:17" s="40" customFormat="1" ht="11.25" x14ac:dyDescent="0.2">
      <c r="A65" s="108"/>
      <c r="B65" s="102"/>
      <c r="C65" s="102"/>
      <c r="D65" s="102"/>
      <c r="E65" s="105"/>
      <c r="F65" s="102"/>
      <c r="G65" s="105"/>
      <c r="H65" s="141"/>
      <c r="I65" s="72" t="s">
        <v>179</v>
      </c>
      <c r="J65" s="71" t="s">
        <v>180</v>
      </c>
      <c r="K65" s="122"/>
      <c r="L65" s="125"/>
      <c r="M65" s="111"/>
      <c r="N65" s="125"/>
      <c r="O65" s="131"/>
      <c r="P65" s="111"/>
      <c r="Q65" s="119"/>
    </row>
    <row r="66" spans="1:17" s="40" customFormat="1" ht="11.25" x14ac:dyDescent="0.2">
      <c r="A66" s="108"/>
      <c r="B66" s="102"/>
      <c r="C66" s="102"/>
      <c r="D66" s="102"/>
      <c r="E66" s="105"/>
      <c r="F66" s="102"/>
      <c r="G66" s="105"/>
      <c r="H66" s="140"/>
      <c r="I66" s="45" t="s">
        <v>181</v>
      </c>
      <c r="J66" s="70" t="s">
        <v>182</v>
      </c>
      <c r="K66" s="122"/>
      <c r="L66" s="125"/>
      <c r="M66" s="111"/>
      <c r="N66" s="125"/>
      <c r="O66" s="131"/>
      <c r="P66" s="111"/>
      <c r="Q66" s="119"/>
    </row>
    <row r="67" spans="1:17" s="40" customFormat="1" ht="11.25" x14ac:dyDescent="0.2">
      <c r="A67" s="108"/>
      <c r="B67" s="102"/>
      <c r="C67" s="102"/>
      <c r="D67" s="102"/>
      <c r="E67" s="105"/>
      <c r="F67" s="102"/>
      <c r="G67" s="105"/>
      <c r="H67" s="140"/>
      <c r="I67" s="62" t="s">
        <v>183</v>
      </c>
      <c r="J67" s="70" t="s">
        <v>184</v>
      </c>
      <c r="K67" s="122"/>
      <c r="L67" s="125"/>
      <c r="M67" s="111"/>
      <c r="N67" s="125"/>
      <c r="O67" s="131"/>
      <c r="P67" s="111"/>
      <c r="Q67" s="119"/>
    </row>
    <row r="68" spans="1:17" s="40" customFormat="1" ht="11.25" x14ac:dyDescent="0.2">
      <c r="A68" s="108"/>
      <c r="B68" s="102"/>
      <c r="C68" s="102"/>
      <c r="D68" s="102"/>
      <c r="E68" s="105"/>
      <c r="F68" s="102"/>
      <c r="G68" s="105"/>
      <c r="H68" s="141"/>
      <c r="I68" s="60" t="s">
        <v>185</v>
      </c>
      <c r="J68" s="71" t="s">
        <v>186</v>
      </c>
      <c r="K68" s="122"/>
      <c r="L68" s="125"/>
      <c r="M68" s="111"/>
      <c r="N68" s="125"/>
      <c r="O68" s="131"/>
      <c r="P68" s="111"/>
      <c r="Q68" s="119"/>
    </row>
    <row r="69" spans="1:17" s="40" customFormat="1" ht="11.25" x14ac:dyDescent="0.2">
      <c r="A69" s="109"/>
      <c r="B69" s="103"/>
      <c r="C69" s="103"/>
      <c r="D69" s="103"/>
      <c r="E69" s="106"/>
      <c r="F69" s="103"/>
      <c r="G69" s="106"/>
      <c r="H69" s="143"/>
      <c r="I69" s="62" t="s">
        <v>187</v>
      </c>
      <c r="J69" s="71" t="s">
        <v>188</v>
      </c>
      <c r="K69" s="123"/>
      <c r="L69" s="126"/>
      <c r="M69" s="112"/>
      <c r="N69" s="126"/>
      <c r="O69" s="132"/>
      <c r="P69" s="112"/>
      <c r="Q69" s="119"/>
    </row>
    <row r="70" spans="1:17" s="40" customFormat="1" ht="112.5" customHeight="1" x14ac:dyDescent="0.2">
      <c r="A70" s="107">
        <v>2015</v>
      </c>
      <c r="B70" s="101" t="s">
        <v>59</v>
      </c>
      <c r="C70" s="101" t="s">
        <v>189</v>
      </c>
      <c r="D70" s="101">
        <v>80185250589</v>
      </c>
      <c r="E70" s="104" t="s">
        <v>5</v>
      </c>
      <c r="F70" s="101" t="s">
        <v>60</v>
      </c>
      <c r="G70" s="104" t="s">
        <v>190</v>
      </c>
      <c r="H70" s="144" t="s">
        <v>72</v>
      </c>
      <c r="I70" s="73" t="s">
        <v>191</v>
      </c>
      <c r="J70" s="74">
        <v>5110620589</v>
      </c>
      <c r="K70" s="121" t="s">
        <v>192</v>
      </c>
      <c r="L70" s="133" t="s">
        <v>138</v>
      </c>
      <c r="M70" s="110">
        <v>381600</v>
      </c>
      <c r="N70" s="124" t="s">
        <v>193</v>
      </c>
      <c r="O70" s="130">
        <v>42338</v>
      </c>
      <c r="P70" s="110">
        <v>381600</v>
      </c>
      <c r="Q70" s="119">
        <v>381600</v>
      </c>
    </row>
    <row r="71" spans="1:17" s="40" customFormat="1" ht="11.25" x14ac:dyDescent="0.2">
      <c r="A71" s="108"/>
      <c r="B71" s="102"/>
      <c r="C71" s="102"/>
      <c r="D71" s="102"/>
      <c r="E71" s="105"/>
      <c r="F71" s="102"/>
      <c r="G71" s="105"/>
      <c r="H71" s="145"/>
      <c r="I71" s="57" t="s">
        <v>194</v>
      </c>
      <c r="J71" s="75" t="s">
        <v>100</v>
      </c>
      <c r="K71" s="122"/>
      <c r="L71" s="134"/>
      <c r="M71" s="111"/>
      <c r="N71" s="125"/>
      <c r="O71" s="131"/>
      <c r="P71" s="111"/>
      <c r="Q71" s="119"/>
    </row>
    <row r="72" spans="1:17" s="40" customFormat="1" ht="11.25" x14ac:dyDescent="0.2">
      <c r="A72" s="108"/>
      <c r="B72" s="102"/>
      <c r="C72" s="102"/>
      <c r="D72" s="102"/>
      <c r="E72" s="105"/>
      <c r="F72" s="102"/>
      <c r="G72" s="105"/>
      <c r="H72" s="145"/>
      <c r="I72" s="49" t="s">
        <v>195</v>
      </c>
      <c r="J72" s="76" t="s">
        <v>196</v>
      </c>
      <c r="K72" s="122"/>
      <c r="L72" s="134"/>
      <c r="M72" s="111"/>
      <c r="N72" s="125"/>
      <c r="O72" s="131"/>
      <c r="P72" s="111"/>
      <c r="Q72" s="119"/>
    </row>
    <row r="73" spans="1:17" s="40" customFormat="1" ht="11.25" x14ac:dyDescent="0.2">
      <c r="A73" s="108"/>
      <c r="B73" s="102"/>
      <c r="C73" s="102"/>
      <c r="D73" s="102"/>
      <c r="E73" s="105"/>
      <c r="F73" s="102"/>
      <c r="G73" s="105"/>
      <c r="H73" s="145"/>
      <c r="I73" s="46" t="s">
        <v>197</v>
      </c>
      <c r="J73" s="77" t="s">
        <v>123</v>
      </c>
      <c r="K73" s="122"/>
      <c r="L73" s="134"/>
      <c r="M73" s="111"/>
      <c r="N73" s="125"/>
      <c r="O73" s="131"/>
      <c r="P73" s="111"/>
      <c r="Q73" s="119"/>
    </row>
    <row r="74" spans="1:17" s="40" customFormat="1" ht="11.25" x14ac:dyDescent="0.2">
      <c r="A74" s="108"/>
      <c r="B74" s="102"/>
      <c r="C74" s="102"/>
      <c r="D74" s="102"/>
      <c r="E74" s="105"/>
      <c r="F74" s="102"/>
      <c r="G74" s="105"/>
      <c r="H74" s="145"/>
      <c r="I74" s="49" t="s">
        <v>198</v>
      </c>
      <c r="J74" s="78">
        <v>80002170720</v>
      </c>
      <c r="K74" s="122"/>
      <c r="L74" s="134"/>
      <c r="M74" s="111"/>
      <c r="N74" s="125"/>
      <c r="O74" s="131"/>
      <c r="P74" s="111"/>
      <c r="Q74" s="119"/>
    </row>
    <row r="75" spans="1:17" s="40" customFormat="1" ht="11.25" x14ac:dyDescent="0.2">
      <c r="A75" s="108"/>
      <c r="B75" s="102"/>
      <c r="C75" s="102"/>
      <c r="D75" s="102"/>
      <c r="E75" s="105"/>
      <c r="F75" s="102"/>
      <c r="G75" s="105"/>
      <c r="H75" s="145"/>
      <c r="I75" s="79" t="s">
        <v>199</v>
      </c>
      <c r="J75" s="77" t="s">
        <v>142</v>
      </c>
      <c r="K75" s="122"/>
      <c r="L75" s="134"/>
      <c r="M75" s="111"/>
      <c r="N75" s="125"/>
      <c r="O75" s="131"/>
      <c r="P75" s="111"/>
      <c r="Q75" s="119"/>
    </row>
    <row r="76" spans="1:17" s="40" customFormat="1" ht="11.25" x14ac:dyDescent="0.2">
      <c r="A76" s="108"/>
      <c r="B76" s="102"/>
      <c r="C76" s="102"/>
      <c r="D76" s="102"/>
      <c r="E76" s="105"/>
      <c r="F76" s="102"/>
      <c r="G76" s="105"/>
      <c r="H76" s="145"/>
      <c r="I76" s="80" t="s">
        <v>200</v>
      </c>
      <c r="J76" s="78">
        <v>80054330586</v>
      </c>
      <c r="K76" s="122"/>
      <c r="L76" s="134"/>
      <c r="M76" s="111"/>
      <c r="N76" s="125"/>
      <c r="O76" s="131"/>
      <c r="P76" s="111"/>
      <c r="Q76" s="119"/>
    </row>
    <row r="77" spans="1:17" s="40" customFormat="1" ht="22.5" x14ac:dyDescent="0.2">
      <c r="A77" s="108"/>
      <c r="B77" s="102"/>
      <c r="C77" s="102"/>
      <c r="D77" s="102"/>
      <c r="E77" s="105"/>
      <c r="F77" s="102"/>
      <c r="G77" s="105"/>
      <c r="H77" s="145"/>
      <c r="I77" s="81" t="s">
        <v>201</v>
      </c>
      <c r="J77" s="77" t="s">
        <v>144</v>
      </c>
      <c r="K77" s="122"/>
      <c r="L77" s="134"/>
      <c r="M77" s="111"/>
      <c r="N77" s="125"/>
      <c r="O77" s="131"/>
      <c r="P77" s="111"/>
      <c r="Q77" s="119"/>
    </row>
    <row r="78" spans="1:17" s="40" customFormat="1" ht="22.5" x14ac:dyDescent="0.2">
      <c r="A78" s="108"/>
      <c r="B78" s="102"/>
      <c r="C78" s="102"/>
      <c r="D78" s="102"/>
      <c r="E78" s="105"/>
      <c r="F78" s="102"/>
      <c r="G78" s="105"/>
      <c r="H78" s="145"/>
      <c r="I78" s="82" t="s">
        <v>202</v>
      </c>
      <c r="J78" s="77" t="s">
        <v>203</v>
      </c>
      <c r="K78" s="122"/>
      <c r="L78" s="134"/>
      <c r="M78" s="111"/>
      <c r="N78" s="125"/>
      <c r="O78" s="131"/>
      <c r="P78" s="111"/>
      <c r="Q78" s="119"/>
    </row>
    <row r="79" spans="1:17" s="40" customFormat="1" ht="11.25" x14ac:dyDescent="0.2">
      <c r="A79" s="108"/>
      <c r="B79" s="102"/>
      <c r="C79" s="102"/>
      <c r="D79" s="102"/>
      <c r="E79" s="105"/>
      <c r="F79" s="102"/>
      <c r="G79" s="105"/>
      <c r="H79" s="145"/>
      <c r="I79" s="83" t="s">
        <v>204</v>
      </c>
      <c r="J79" s="78" t="s">
        <v>120</v>
      </c>
      <c r="K79" s="122"/>
      <c r="L79" s="134"/>
      <c r="M79" s="111"/>
      <c r="N79" s="125"/>
      <c r="O79" s="131"/>
      <c r="P79" s="111"/>
      <c r="Q79" s="119"/>
    </row>
    <row r="80" spans="1:17" s="40" customFormat="1" ht="11.25" x14ac:dyDescent="0.2">
      <c r="A80" s="108"/>
      <c r="B80" s="102"/>
      <c r="C80" s="102"/>
      <c r="D80" s="102"/>
      <c r="E80" s="105"/>
      <c r="F80" s="102"/>
      <c r="G80" s="105"/>
      <c r="H80" s="145"/>
      <c r="I80" s="49" t="s">
        <v>205</v>
      </c>
      <c r="J80" s="77" t="s">
        <v>158</v>
      </c>
      <c r="K80" s="122"/>
      <c r="L80" s="134"/>
      <c r="M80" s="111"/>
      <c r="N80" s="125"/>
      <c r="O80" s="131"/>
      <c r="P80" s="111"/>
      <c r="Q80" s="119"/>
    </row>
    <row r="81" spans="1:17" s="40" customFormat="1" ht="11.25" x14ac:dyDescent="0.2">
      <c r="A81" s="108"/>
      <c r="B81" s="102"/>
      <c r="C81" s="102"/>
      <c r="D81" s="102"/>
      <c r="E81" s="105"/>
      <c r="F81" s="102"/>
      <c r="G81" s="105"/>
      <c r="H81" s="145"/>
      <c r="I81" s="84" t="s">
        <v>206</v>
      </c>
      <c r="J81" s="77" t="s">
        <v>138</v>
      </c>
      <c r="K81" s="122"/>
      <c r="L81" s="134"/>
      <c r="M81" s="111"/>
      <c r="N81" s="125"/>
      <c r="O81" s="131"/>
      <c r="P81" s="111"/>
      <c r="Q81" s="119"/>
    </row>
    <row r="82" spans="1:17" s="40" customFormat="1" ht="11.25" x14ac:dyDescent="0.2">
      <c r="A82" s="108"/>
      <c r="B82" s="102"/>
      <c r="C82" s="102"/>
      <c r="D82" s="102"/>
      <c r="E82" s="105"/>
      <c r="F82" s="102"/>
      <c r="G82" s="105"/>
      <c r="H82" s="145"/>
      <c r="I82" s="55" t="s">
        <v>207</v>
      </c>
      <c r="J82" s="78">
        <v>10532030151</v>
      </c>
      <c r="K82" s="122"/>
      <c r="L82" s="134"/>
      <c r="M82" s="111"/>
      <c r="N82" s="125"/>
      <c r="O82" s="131"/>
      <c r="P82" s="111"/>
      <c r="Q82" s="119"/>
    </row>
    <row r="83" spans="1:17" s="40" customFormat="1" ht="11.25" x14ac:dyDescent="0.2">
      <c r="A83" s="108"/>
      <c r="B83" s="102"/>
      <c r="C83" s="102"/>
      <c r="D83" s="102"/>
      <c r="E83" s="105"/>
      <c r="F83" s="102"/>
      <c r="G83" s="105"/>
      <c r="H83" s="145"/>
      <c r="I83" s="85" t="s">
        <v>208</v>
      </c>
      <c r="J83" s="78">
        <v>10580381001</v>
      </c>
      <c r="K83" s="122"/>
      <c r="L83" s="134"/>
      <c r="M83" s="111"/>
      <c r="N83" s="125"/>
      <c r="O83" s="131"/>
      <c r="P83" s="111"/>
      <c r="Q83" s="119"/>
    </row>
    <row r="84" spans="1:17" s="40" customFormat="1" ht="11.25" x14ac:dyDescent="0.2">
      <c r="A84" s="109"/>
      <c r="B84" s="103"/>
      <c r="C84" s="103"/>
      <c r="D84" s="103"/>
      <c r="E84" s="106"/>
      <c r="F84" s="103"/>
      <c r="G84" s="106"/>
      <c r="H84" s="146"/>
      <c r="I84" s="85" t="s">
        <v>208</v>
      </c>
      <c r="J84" s="78">
        <v>10580381001</v>
      </c>
      <c r="K84" s="123"/>
      <c r="L84" s="135"/>
      <c r="M84" s="112"/>
      <c r="N84" s="126"/>
      <c r="O84" s="132"/>
      <c r="P84" s="112"/>
      <c r="Q84" s="119"/>
    </row>
    <row r="85" spans="1:17" s="13" customFormat="1" ht="60" customHeight="1" x14ac:dyDescent="0.25">
      <c r="A85" s="4">
        <v>2014</v>
      </c>
      <c r="B85" s="5" t="s">
        <v>220</v>
      </c>
      <c r="C85" s="26"/>
      <c r="D85" s="7">
        <v>80185250588</v>
      </c>
      <c r="E85" s="8" t="s">
        <v>5</v>
      </c>
      <c r="F85" s="4" t="s">
        <v>221</v>
      </c>
      <c r="G85" s="1" t="s">
        <v>222</v>
      </c>
      <c r="H85" s="147" t="s">
        <v>62</v>
      </c>
      <c r="I85" s="1" t="s">
        <v>68</v>
      </c>
      <c r="J85" s="35" t="s">
        <v>69</v>
      </c>
      <c r="K85" s="94" t="s">
        <v>68</v>
      </c>
      <c r="L85" s="61" t="s">
        <v>69</v>
      </c>
      <c r="M85" s="95">
        <v>1000000</v>
      </c>
      <c r="N85" s="96">
        <v>41640</v>
      </c>
      <c r="O85" s="96">
        <v>42004</v>
      </c>
      <c r="P85" s="97">
        <f>+Q85</f>
        <v>1000000</v>
      </c>
      <c r="Q85" s="95">
        <v>1000000</v>
      </c>
    </row>
    <row r="86" spans="1:17" s="20" customFormat="1" ht="60" customHeight="1" x14ac:dyDescent="0.25">
      <c r="A86" s="4">
        <v>2015</v>
      </c>
      <c r="B86" s="5" t="s">
        <v>220</v>
      </c>
      <c r="C86" s="26"/>
      <c r="D86" s="7">
        <v>80185250588</v>
      </c>
      <c r="E86" s="8" t="s">
        <v>5</v>
      </c>
      <c r="F86" s="4" t="s">
        <v>221</v>
      </c>
      <c r="G86" s="1" t="s">
        <v>223</v>
      </c>
      <c r="H86" s="147" t="s">
        <v>62</v>
      </c>
      <c r="I86" s="1" t="s">
        <v>68</v>
      </c>
      <c r="J86" s="35" t="s">
        <v>69</v>
      </c>
      <c r="K86" s="94" t="s">
        <v>68</v>
      </c>
      <c r="L86" s="61" t="s">
        <v>69</v>
      </c>
      <c r="M86" s="19">
        <v>1000000</v>
      </c>
      <c r="N86" s="18">
        <v>42005</v>
      </c>
      <c r="O86" s="18">
        <v>42369</v>
      </c>
      <c r="P86" s="98">
        <f>+Q86</f>
        <v>500000</v>
      </c>
      <c r="Q86" s="19">
        <v>500000</v>
      </c>
    </row>
    <row r="87" spans="1:17" s="20" customFormat="1" ht="60" customHeight="1" x14ac:dyDescent="0.25">
      <c r="A87" s="4">
        <v>2015</v>
      </c>
      <c r="B87" s="5" t="s">
        <v>3</v>
      </c>
      <c r="C87" s="6" t="s">
        <v>4</v>
      </c>
      <c r="D87" s="7">
        <v>80185250588</v>
      </c>
      <c r="E87" s="8" t="s">
        <v>5</v>
      </c>
      <c r="F87" s="7" t="s">
        <v>6</v>
      </c>
      <c r="G87" s="1" t="s">
        <v>7</v>
      </c>
      <c r="H87" s="137" t="s">
        <v>8</v>
      </c>
      <c r="I87" s="8" t="s">
        <v>9</v>
      </c>
      <c r="J87" s="9" t="s">
        <v>230</v>
      </c>
      <c r="K87" s="8" t="s">
        <v>9</v>
      </c>
      <c r="L87" s="9" t="s">
        <v>230</v>
      </c>
      <c r="M87" s="27">
        <v>875</v>
      </c>
      <c r="N87" s="10">
        <v>42304</v>
      </c>
      <c r="O87" s="11">
        <v>42304</v>
      </c>
      <c r="P87" s="12">
        <v>875</v>
      </c>
      <c r="Q87" s="12">
        <v>875</v>
      </c>
    </row>
    <row r="88" spans="1:17" ht="60" customHeight="1" x14ac:dyDescent="0.25">
      <c r="A88" s="6">
        <v>2015</v>
      </c>
      <c r="B88" s="5" t="s">
        <v>3</v>
      </c>
      <c r="C88" s="6" t="s">
        <v>10</v>
      </c>
      <c r="D88" s="6">
        <v>80185250588</v>
      </c>
      <c r="E88" s="8" t="s">
        <v>5</v>
      </c>
      <c r="F88" s="6" t="s">
        <v>6</v>
      </c>
      <c r="G88" s="14" t="s">
        <v>11</v>
      </c>
      <c r="H88" s="147" t="s">
        <v>8</v>
      </c>
      <c r="I88" s="14" t="s">
        <v>28</v>
      </c>
      <c r="J88" s="14" t="s">
        <v>25</v>
      </c>
      <c r="K88" s="14" t="s">
        <v>12</v>
      </c>
      <c r="L88" s="16" t="s">
        <v>13</v>
      </c>
      <c r="M88" s="17">
        <v>560.49</v>
      </c>
      <c r="N88" s="10">
        <v>42312</v>
      </c>
      <c r="O88" s="18">
        <v>42312</v>
      </c>
      <c r="P88" s="19">
        <v>462.3</v>
      </c>
      <c r="Q88" s="19">
        <v>462.3</v>
      </c>
    </row>
    <row r="89" spans="1:17" ht="60" customHeight="1" x14ac:dyDescent="0.25">
      <c r="A89" s="6">
        <v>2015</v>
      </c>
      <c r="B89" s="5" t="s">
        <v>3</v>
      </c>
      <c r="C89" s="6" t="s">
        <v>14</v>
      </c>
      <c r="D89" s="6">
        <v>80185250588</v>
      </c>
      <c r="E89" s="8" t="s">
        <v>5</v>
      </c>
      <c r="F89" s="6" t="s">
        <v>6</v>
      </c>
      <c r="G89" s="14" t="s">
        <v>15</v>
      </c>
      <c r="H89" s="147" t="s">
        <v>8</v>
      </c>
      <c r="I89" s="14" t="s">
        <v>16</v>
      </c>
      <c r="J89" s="14" t="s">
        <v>24</v>
      </c>
      <c r="K89" s="15" t="s">
        <v>17</v>
      </c>
      <c r="L89" s="16" t="s">
        <v>18</v>
      </c>
      <c r="M89" s="17">
        <v>10000</v>
      </c>
      <c r="N89" s="10">
        <v>42303</v>
      </c>
      <c r="O89" s="10">
        <v>42304</v>
      </c>
      <c r="P89" s="19">
        <v>10000</v>
      </c>
      <c r="Q89" s="19">
        <v>10000</v>
      </c>
    </row>
    <row r="90" spans="1:17" ht="60" customHeight="1" x14ac:dyDescent="0.25">
      <c r="A90" s="6">
        <v>2015</v>
      </c>
      <c r="B90" s="5" t="s">
        <v>3</v>
      </c>
      <c r="C90" s="6">
        <v>6439861569</v>
      </c>
      <c r="D90" s="7">
        <v>80185250588</v>
      </c>
      <c r="E90" s="8" t="s">
        <v>5</v>
      </c>
      <c r="F90" s="6" t="s">
        <v>6</v>
      </c>
      <c r="G90" s="14" t="s">
        <v>43</v>
      </c>
      <c r="H90" s="147" t="s">
        <v>44</v>
      </c>
      <c r="I90" s="14"/>
      <c r="J90" s="14" t="s">
        <v>45</v>
      </c>
      <c r="K90" s="15" t="s">
        <v>45</v>
      </c>
      <c r="L90" s="16" t="s">
        <v>45</v>
      </c>
      <c r="M90" s="17">
        <v>0</v>
      </c>
      <c r="N90" s="10"/>
      <c r="O90" s="18"/>
      <c r="P90" s="19"/>
      <c r="Q90" s="26"/>
    </row>
    <row r="91" spans="1:17" ht="63.75" x14ac:dyDescent="0.25">
      <c r="A91" s="6">
        <v>2015</v>
      </c>
      <c r="B91" s="5" t="s">
        <v>3</v>
      </c>
      <c r="C91" s="6" t="s">
        <v>46</v>
      </c>
      <c r="D91" s="6">
        <v>80185250588</v>
      </c>
      <c r="E91" s="8" t="s">
        <v>5</v>
      </c>
      <c r="F91" s="6" t="s">
        <v>6</v>
      </c>
      <c r="G91" s="14" t="s">
        <v>43</v>
      </c>
      <c r="H91" s="147" t="s">
        <v>47</v>
      </c>
      <c r="I91" s="14" t="s">
        <v>48</v>
      </c>
      <c r="J91" s="14" t="s">
        <v>49</v>
      </c>
      <c r="K91" s="14" t="s">
        <v>50</v>
      </c>
      <c r="L91" s="24" t="s">
        <v>51</v>
      </c>
      <c r="M91" s="17">
        <v>103700</v>
      </c>
      <c r="N91" s="10"/>
      <c r="O91" s="10"/>
      <c r="P91" s="19"/>
      <c r="Q91" s="26"/>
    </row>
    <row r="92" spans="1:17" ht="38.25" x14ac:dyDescent="0.25">
      <c r="A92" s="4">
        <v>2015</v>
      </c>
      <c r="B92" s="5" t="s">
        <v>3</v>
      </c>
      <c r="C92" s="21" t="s">
        <v>52</v>
      </c>
      <c r="D92" s="7">
        <v>80185250588</v>
      </c>
      <c r="E92" s="8" t="s">
        <v>5</v>
      </c>
      <c r="F92" s="7" t="s">
        <v>53</v>
      </c>
      <c r="G92" s="1" t="s">
        <v>54</v>
      </c>
      <c r="H92" s="137" t="s">
        <v>55</v>
      </c>
      <c r="I92" s="8" t="s">
        <v>56</v>
      </c>
      <c r="J92" s="8" t="s">
        <v>229</v>
      </c>
      <c r="K92" s="8" t="s">
        <v>57</v>
      </c>
      <c r="L92" s="25" t="s">
        <v>58</v>
      </c>
      <c r="M92" s="22">
        <v>4000</v>
      </c>
      <c r="N92" s="10"/>
      <c r="O92" s="11"/>
      <c r="P92" s="12"/>
      <c r="Q92" s="26"/>
    </row>
    <row r="94" spans="1:17" x14ac:dyDescent="0.25">
      <c r="J94" s="136"/>
    </row>
  </sheetData>
  <mergeCells count="53">
    <mergeCell ref="P70:P84"/>
    <mergeCell ref="Q70:Q84"/>
    <mergeCell ref="G70:G84"/>
    <mergeCell ref="H70:H84"/>
    <mergeCell ref="K70:K84"/>
    <mergeCell ref="L70:L84"/>
    <mergeCell ref="M70:M84"/>
    <mergeCell ref="N70:N84"/>
    <mergeCell ref="A70:A84"/>
    <mergeCell ref="B70:B84"/>
    <mergeCell ref="C70:C84"/>
    <mergeCell ref="D70:D84"/>
    <mergeCell ref="E70:E84"/>
    <mergeCell ref="F70:F84"/>
    <mergeCell ref="L57:L69"/>
    <mergeCell ref="M57:M69"/>
    <mergeCell ref="N57:N69"/>
    <mergeCell ref="O57:O69"/>
    <mergeCell ref="O70:O84"/>
    <mergeCell ref="Q57:Q69"/>
    <mergeCell ref="Q27:Q56"/>
    <mergeCell ref="A57:A69"/>
    <mergeCell ref="B57:B69"/>
    <mergeCell ref="C57:C69"/>
    <mergeCell ref="D57:D69"/>
    <mergeCell ref="E57:E69"/>
    <mergeCell ref="F57:F69"/>
    <mergeCell ref="G57:G69"/>
    <mergeCell ref="H57:H69"/>
    <mergeCell ref="K57:K69"/>
    <mergeCell ref="K27:K56"/>
    <mergeCell ref="L27:L56"/>
    <mergeCell ref="M27:M56"/>
    <mergeCell ref="N27:N56"/>
    <mergeCell ref="F27:F56"/>
    <mergeCell ref="P57:P69"/>
    <mergeCell ref="A27:A56"/>
    <mergeCell ref="B27:B56"/>
    <mergeCell ref="C27:C56"/>
    <mergeCell ref="D27:D56"/>
    <mergeCell ref="E27:E56"/>
    <mergeCell ref="O27:O56"/>
    <mergeCell ref="P27:P56"/>
    <mergeCell ref="G27:G56"/>
    <mergeCell ref="H27:H56"/>
    <mergeCell ref="F10:F26"/>
    <mergeCell ref="G10:G26"/>
    <mergeCell ref="H10:H26"/>
    <mergeCell ref="A10:A26"/>
    <mergeCell ref="B10:B26"/>
    <mergeCell ref="C10:C26"/>
    <mergeCell ref="D10:D26"/>
    <mergeCell ref="E10:E26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MIUR</cp:lastModifiedBy>
  <dcterms:created xsi:type="dcterms:W3CDTF">2016-01-14T15:00:15Z</dcterms:created>
  <dcterms:modified xsi:type="dcterms:W3CDTF">2016-01-29T16:04:31Z</dcterms:modified>
</cp:coreProperties>
</file>