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9140" windowHeight="7290" activeTab="1"/>
  </bookViews>
  <sheets>
    <sheet name="II semestre 2015" sheetId="5" r:id="rId1"/>
    <sheet name="I semestre 2016" sheetId="6" r:id="rId2"/>
  </sheets>
  <calcPr calcId="145621"/>
</workbook>
</file>

<file path=xl/calcChain.xml><?xml version="1.0" encoding="utf-8"?>
<calcChain xmlns="http://schemas.openxmlformats.org/spreadsheetml/2006/main">
  <c r="G50" i="6" l="1"/>
  <c r="G48" i="6"/>
  <c r="G47" i="6"/>
  <c r="G46" i="6"/>
  <c r="G45" i="6"/>
  <c r="G44" i="6"/>
  <c r="G43" i="6"/>
  <c r="G42" i="6"/>
  <c r="G41" i="6"/>
  <c r="G40" i="6"/>
  <c r="G39" i="6"/>
  <c r="G38" i="6"/>
  <c r="G37" i="6"/>
  <c r="G23" i="6"/>
  <c r="G22" i="6"/>
  <c r="G21" i="6"/>
  <c r="G20" i="6"/>
  <c r="G19" i="6"/>
  <c r="G18" i="6"/>
  <c r="G17" i="6"/>
  <c r="G16" i="6"/>
  <c r="G15" i="6"/>
  <c r="G14" i="6"/>
  <c r="G9" i="6"/>
  <c r="G8" i="6"/>
  <c r="G7" i="6"/>
  <c r="G6" i="6"/>
  <c r="G5" i="6"/>
  <c r="G4" i="6"/>
  <c r="G3" i="6"/>
  <c r="G70" i="5"/>
  <c r="G61" i="5"/>
  <c r="G58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20" i="5"/>
  <c r="G19" i="5"/>
  <c r="G18" i="5"/>
  <c r="G17" i="5"/>
  <c r="G16" i="5"/>
  <c r="G15" i="5"/>
  <c r="G14" i="5"/>
  <c r="G13" i="5"/>
  <c r="G8" i="5"/>
  <c r="G7" i="5"/>
  <c r="G6" i="5"/>
  <c r="G5" i="5"/>
  <c r="G4" i="5"/>
  <c r="G3" i="5"/>
  <c r="G2" i="5"/>
</calcChain>
</file>

<file path=xl/sharedStrings.xml><?xml version="1.0" encoding="utf-8"?>
<sst xmlns="http://schemas.openxmlformats.org/spreadsheetml/2006/main" count="574" uniqueCount="308">
  <si>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</si>
  <si>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</si>
  <si>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</si>
  <si>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</si>
  <si>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</si>
  <si>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</si>
  <si>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</si>
  <si>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</si>
  <si>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</si>
  <si>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Di parte</t>
  </si>
  <si>
    <t>DPR 28.12.2000 n.445 - art.35</t>
  </si>
  <si>
    <t>Si fa riferimento alla documentazione correttamente ricevuta</t>
  </si>
  <si>
    <t>Conto annuale</t>
  </si>
  <si>
    <t>Titolo V del d.lgs. 30 marzo 2001, n. 165</t>
  </si>
  <si>
    <t>Norme varie</t>
  </si>
  <si>
    <t>D'ufficio</t>
  </si>
  <si>
    <t>Di parte/d'Ufficio</t>
  </si>
  <si>
    <t>Legge 417/78</t>
  </si>
  <si>
    <t>Nota MIUR n. 19400 del 3/7/2015</t>
  </si>
  <si>
    <t>d'ufficio</t>
  </si>
  <si>
    <t>Entro i termini fissati dal MIUR (31/08/2015)</t>
  </si>
  <si>
    <t>CCNI del 13/5/2015</t>
  </si>
  <si>
    <t>di parte</t>
  </si>
  <si>
    <t>Legge 107 del 13/5/2015, Nota MIUR prot. n. 20299 del 10/7/2015</t>
  </si>
  <si>
    <t>d'ufficio/diparte</t>
  </si>
  <si>
    <t>Entro i termini fissati dal MIUR (30/11/2015)</t>
  </si>
  <si>
    <t>Nota MIUR n. 25141 del 10/8/2015</t>
  </si>
  <si>
    <t>Entro il 31/12/2015</t>
  </si>
  <si>
    <t>Legge 62 del 10/3/2000</t>
  </si>
  <si>
    <t>30 giugno</t>
  </si>
  <si>
    <t>Deibere Regione Umbria n. 300 del 18/12/2013 e n. 50 del 2/2/2016</t>
  </si>
  <si>
    <t>Entro il termine fissato dal MIUR (22/2/2016)</t>
  </si>
  <si>
    <t>C.M. n. 447 del 9/12/1980</t>
  </si>
  <si>
    <t>90 giorni</t>
  </si>
  <si>
    <t>O.M. n. 446 del 22/7/1997, D.Lgs 27/10/2009 n. 150</t>
  </si>
  <si>
    <t>Termine condizionato alla determinazione dell'organico di diritto di ogni ordine e grado di scuola</t>
  </si>
  <si>
    <t>Il procedimento si è concluso  entro il 30/6/2016</t>
  </si>
  <si>
    <t>DPR 81 del 20/9/2009, nota MIUR n. 11729 del 29/4/2016</t>
  </si>
  <si>
    <t>Entro i termini fissati dal MIUR  (8/6/2016)</t>
  </si>
  <si>
    <t>CCNI  dell'8/4/2016 e O.M. 241 dell'8/4/2016</t>
  </si>
  <si>
    <t>Entro i termini fissati dal MIUR (24/6/2016)</t>
  </si>
  <si>
    <t>DDG 105, 106 e 107 del 23/2/2016</t>
  </si>
  <si>
    <t xml:space="preserve">Entro i termini fissati dal MIUR </t>
  </si>
  <si>
    <t>C.M. n. 22173 del 27/07/2015</t>
  </si>
  <si>
    <t>iniziativa d'ufficio</t>
  </si>
  <si>
    <t>Nota MIUR n. 15379 del 19/05/2015</t>
  </si>
  <si>
    <t xml:space="preserve">Istanza  di parte </t>
  </si>
  <si>
    <t>Nota n. 25141 del 10/08/2015</t>
  </si>
  <si>
    <t>O.M. 55 del 13/02/1998</t>
  </si>
  <si>
    <t>Nota MIUR n. 30516 del 21/09/2015</t>
  </si>
  <si>
    <t xml:space="preserve">istanza d'ufficio </t>
  </si>
  <si>
    <t>Nota n. 17763 del 30/06/2016</t>
  </si>
  <si>
    <t>O.M. n.241 del 08/04/2016</t>
  </si>
  <si>
    <t>Nota MIUR n. 5083 del 22/02/2016</t>
  </si>
  <si>
    <t xml:space="preserve">Istanza di parte </t>
  </si>
  <si>
    <t>Nota n.6408 del 07/03/2016</t>
  </si>
  <si>
    <t xml:space="preserve">DPR n. 1092/73, DPR n. 351/98, circolare MIUR prot. n. 40816 del 21/12/2015, nota MIUR prot. n. 1379 del 04/05/2016
</t>
  </si>
  <si>
    <t>Istanza di parte e iniziativa d'ufficio</t>
  </si>
  <si>
    <t xml:space="preserve">30 giorni dalla cessazione dal servizio del dipendente </t>
  </si>
  <si>
    <t>DPR n. 1032/73</t>
  </si>
  <si>
    <t>15 gg. dalla cessazione dal servizio del dipendente</t>
  </si>
  <si>
    <t>DPR. n. 1092/73, legge n. 322/58, legge n. 29/79</t>
  </si>
  <si>
    <t>In tempo utile entro la trasmissione del prospetto dati di pensione</t>
  </si>
  <si>
    <t>Trattasi di procedimenti che si concludono con provvedimenti i quali definiscono domande residue presentate dagli interessati in data anteriore al 01/09/2000</t>
  </si>
  <si>
    <t>Termini annualmente stabiliti dal MIUR (30 giorni dalla cessazione dal servizio del dipendente per i casi di decesso e dispensa dal servizio per motivi di salute)</t>
  </si>
  <si>
    <t>Nei casi di cessazioni dal servizio per cause diverse dal decesso e dalla dispensa per motivi di salute, i giorni necessari per l'espletamento dei procedimenti sono stati calcolati dalla data di scadenza del termine per la presentazione delle relative istanze a quella del corrispondente flusso informatico</t>
  </si>
  <si>
    <t>Valgono considerazioni analoghe a quelle di cui sopra</t>
  </si>
  <si>
    <t>30 settembre ogni anno</t>
  </si>
  <si>
    <t>30 giorni</t>
  </si>
  <si>
    <t>30 giugno ogni anno</t>
  </si>
  <si>
    <t>Secondo la tempistica stabilita dall'Ufficio procedente in tempo per le operazioni di inizio esame.</t>
  </si>
  <si>
    <t>Immediata secondo necessità</t>
  </si>
  <si>
    <t>D.lgs. n 150/99</t>
  </si>
  <si>
    <t xml:space="preserve">Iniz. Uff.    </t>
  </si>
  <si>
    <t>120 gg.</t>
  </si>
  <si>
    <t>D. L.gs. 150/99</t>
  </si>
  <si>
    <t>120gg.</t>
  </si>
  <si>
    <t>L. 241/90</t>
  </si>
  <si>
    <t xml:space="preserve">Iniz. Parte. </t>
  </si>
  <si>
    <t>30gg.</t>
  </si>
  <si>
    <t>Dif. Avanti GdL</t>
  </si>
  <si>
    <t>C.p.c.</t>
  </si>
  <si>
    <t>Secondo udienza</t>
  </si>
  <si>
    <t>Relazione Avvocatura</t>
  </si>
  <si>
    <t>Secondo Avvocatura</t>
  </si>
  <si>
    <t>Ricorsi Capo dello Stato</t>
  </si>
  <si>
    <t>1199/1971</t>
  </si>
  <si>
    <t xml:space="preserve">CCNL scuola </t>
  </si>
  <si>
    <t xml:space="preserve"> L. n. 576/70    D. Lgs. 297/94</t>
  </si>
  <si>
    <t xml:space="preserve">CCNL 2007 </t>
  </si>
  <si>
    <t>Iniz. Parte.</t>
  </si>
  <si>
    <t>15gg.</t>
  </si>
  <si>
    <t>Relazione Corte dei Conti</t>
  </si>
  <si>
    <t>Iniz. Parte</t>
  </si>
  <si>
    <t xml:space="preserve"> Secondo udienza</t>
  </si>
  <si>
    <t>D'Ufficio</t>
  </si>
  <si>
    <t>L. n. 448/98</t>
  </si>
  <si>
    <t xml:space="preserve">Monitoraggio tempi medi procedimenti amministrativi dell'Ufficio Scolastico Regionale per l'Umbria Anno 2016 (gennaio -giugno) </t>
  </si>
  <si>
    <t>Perugia, 15 novembre 2016</t>
  </si>
  <si>
    <t>Il Dirigente</t>
  </si>
  <si>
    <t>Sabrina Boarelli</t>
  </si>
  <si>
    <t>Firma autografa sostituita a mezzo stampa,
ai sensi dell’art. 3, comma 2 del D.Lgs. n. 39/1993</t>
  </si>
  <si>
    <t>recupero spese giudiziali a favore del MIUR-USR</t>
  </si>
  <si>
    <t>atti/provvedimenti giurisdizionali</t>
  </si>
  <si>
    <t>liquidazione spese di giudizio/risarcimenti danni</t>
  </si>
  <si>
    <t>D.L. 679/96 art. 14</t>
  </si>
  <si>
    <t xml:space="preserve">istanza  di parte </t>
  </si>
  <si>
    <t>liquidazione interessi</t>
  </si>
  <si>
    <t>conti sospesi</t>
  </si>
  <si>
    <t>liquidazione spese di giudizio, risarcimenti danni</t>
  </si>
  <si>
    <t xml:space="preserve">C.M. n. 19400 del 3/07/2015
</t>
  </si>
  <si>
    <t xml:space="preserve">d'ufficio </t>
  </si>
  <si>
    <t>Entro il termine fissato dal MIUR (31/08/2015)</t>
  </si>
  <si>
    <t xml:space="preserve">
CCNI  13 maggio 2015 (Bozza)</t>
  </si>
  <si>
    <t>istanze di parte</t>
  </si>
  <si>
    <t xml:space="preserve">Entro i termini fissati dal MIUR (31/08/2015)
</t>
  </si>
  <si>
    <t xml:space="preserve">
D.M. n. 325 del 03/06/2015
</t>
  </si>
  <si>
    <t>Entro i termini fissati dal MIUR</t>
  </si>
  <si>
    <t xml:space="preserve">D.M. 407/2015, L.107/2015.
</t>
  </si>
  <si>
    <t xml:space="preserve">Entro i termini fissati dal MIUR (1 dicembre 2015)
</t>
  </si>
  <si>
    <t xml:space="preserve">
Circ. MIUR 25141 del 10/08/20514</t>
  </si>
  <si>
    <t xml:space="preserve">Entro il 31/12/2015
</t>
  </si>
  <si>
    <t>Nota n. 2095 del 15/07/2015</t>
  </si>
  <si>
    <t>iniziativa d' ufficio</t>
  </si>
  <si>
    <t>Entro il termine fissato dal MIUR</t>
  </si>
  <si>
    <t>CCNI del 23/02/2015</t>
  </si>
  <si>
    <t>nota prot.22173 del 27/07/2015</t>
  </si>
  <si>
    <t>Ipotesi CCNI 13/05/2015</t>
  </si>
  <si>
    <t>Entro i termini fissati dall'ATP  20/08/2015</t>
  </si>
  <si>
    <t>Nota Miur n. 25141del 10/08/2015 e Nota Miur n.27715 del 28/08/2015</t>
  </si>
  <si>
    <t xml:space="preserve">Entro i termini fissati dall'ATP </t>
  </si>
  <si>
    <t>D.M. 435/2015 -D.D n.863 del 30/10/2015</t>
  </si>
  <si>
    <t>iniziativa MEF</t>
  </si>
  <si>
    <t>Aperto</t>
  </si>
  <si>
    <t>C.C.N.I 26 13/05/2015 Nota ATP TR del 03/08/2015 Nota Ptot. ATP TR 5101 del 31/08/2015</t>
  </si>
  <si>
    <t>Entro i termini fissati dall'ATP (31/08/2015)</t>
  </si>
  <si>
    <t>O.M n.21 del 23/02/09 Nota MIUR prot.n p151 del 13/03/15 Provv. USR n.2805 del 19/03/2015</t>
  </si>
  <si>
    <t>istanza di parte entro i termini fissati dall'USR nell'ambito di rif.dell'anno in considerazione.</t>
  </si>
  <si>
    <t>Entro i termini fissati dall'ATP (28/08/2015)</t>
  </si>
  <si>
    <t>L. 62/2000</t>
  </si>
  <si>
    <t xml:space="preserve">30 giorni </t>
  </si>
  <si>
    <t>L. 241/90 DP.R. 184/06</t>
  </si>
  <si>
    <t>C.M. 313/80</t>
  </si>
  <si>
    <t>istanza di parte</t>
  </si>
  <si>
    <t>D.P.R.445/2000</t>
  </si>
  <si>
    <t>15 giorni</t>
  </si>
  <si>
    <t>nota MPI prot. n. 8886/b/1/a del 5/07/1999</t>
  </si>
  <si>
    <t>O.M MIUR relativa alle istruzioni e modalità organizzative esami di stato II° ciclo per anno di rif.</t>
  </si>
  <si>
    <t>D.I. 20/2/1973 DM.1°/2/75D.M.20/7/1978 D.M. 2/4/1980 D.L.vo 16/4/94 n.297</t>
  </si>
  <si>
    <t>Apertura funzioni piattaforma SIDI entro novembre anno di riferimento</t>
  </si>
  <si>
    <t>D.P.R. N.68/2005 - Legge N. 2/2009</t>
  </si>
  <si>
    <t>Giornaliero</t>
  </si>
  <si>
    <t>Circ. Miur 20/2015</t>
  </si>
  <si>
    <t>Legge Quadro 150/2000</t>
  </si>
  <si>
    <t>istanza di parte/Iniziativa d'Ufficio</t>
  </si>
  <si>
    <t>In base alle Istanze e alle procedure da attivare</t>
  </si>
  <si>
    <t xml:space="preserve">CCNL 2007 (comparto scuola) - OM 446/1997 - OM 55/1998     </t>
  </si>
  <si>
    <t>entro il 30 settembre 2016</t>
  </si>
  <si>
    <t>L. 289/2007 - CCNL 2007 (comparto scuola)</t>
  </si>
  <si>
    <t>D. L.vo 297/1994 - CCNL 2007 (comparto scuola)</t>
  </si>
  <si>
    <t>Circolare MIUR prot. n.18851 del 11 dicembre 2014</t>
  </si>
  <si>
    <t>Iniziativa di parte e iniziativa d'ufficio</t>
  </si>
  <si>
    <t>Termini annualmente stabiliti dal MIUR (180 giorni per l'anno 2015)</t>
  </si>
  <si>
    <t>Il termine di conclusione è stato calcolato dalla data ultima di presentazione delle istanze di cessazione fino alla scadenza dell'ultimo flusso informatico</t>
  </si>
  <si>
    <t>CCNL 2007 (comparto scuola)</t>
  </si>
  <si>
    <t>Iniziativa di parte</t>
  </si>
  <si>
    <t xml:space="preserve">D.P.R. n. 1092/73, legge n. 29/79 </t>
  </si>
  <si>
    <t>180 giorni (art. 5 legge 29/79)</t>
  </si>
  <si>
    <t>Trattasi di procedimenti che si concludono con provvedimenti i quali definiscono domande residue presentate dagli interessati in data anteriore al 01/09/2000 e che vengono emanati in tempo utile prima della cessazione dal servizio</t>
  </si>
  <si>
    <t>somme residuee che si percepiscono dopo la cessazione o sblocco della classe stipendiale</t>
  </si>
  <si>
    <t>giornaliero</t>
  </si>
  <si>
    <t>iniziative d'ufficio</t>
  </si>
  <si>
    <t>art. 55 bis  D.L. 165/2001</t>
  </si>
  <si>
    <t>art. 75  D.P.R. 445/2000</t>
  </si>
  <si>
    <t xml:space="preserve">art. 417 c.p.c. </t>
  </si>
  <si>
    <t>aperti</t>
  </si>
  <si>
    <t xml:space="preserve">Ordinanze, decreti, Sentenze TAR e Consiglio di Stato </t>
  </si>
  <si>
    <t xml:space="preserve">Nota n. 11729 del 29 aprile 2016
</t>
  </si>
  <si>
    <t xml:space="preserve">Entro i termini fissati dal MIUR 
</t>
  </si>
  <si>
    <t xml:space="preserve">
O.M. n. 9520 del  8/4/2016</t>
  </si>
  <si>
    <t xml:space="preserve"> istanze di parte</t>
  </si>
  <si>
    <t>O.M. n. 244  del 8/4/2016</t>
  </si>
  <si>
    <t>L. 241/90      DP.R. 184/06</t>
  </si>
  <si>
    <t>17</t>
  </si>
  <si>
    <t>O.M. n.21 del 23/02/2009 Nota Miur prot.8151 13/03/2015 Provv USR PG n.2805 del 19/03/2015</t>
  </si>
  <si>
    <t>Apertura funzioni piattaforma SIDI entro novembre</t>
  </si>
  <si>
    <t>Chiusura funzioni SIDI</t>
  </si>
  <si>
    <t>DPR n.567/96 art.6 DPR n.156/99 art.1-5.C</t>
  </si>
  <si>
    <t xml:space="preserve">D.L.vo n. 59/04 </t>
  </si>
  <si>
    <t>legge 425/97 el. N. 1/07</t>
  </si>
  <si>
    <t>DPR n.68 del11/02/2005 D.L.von.82/05 art.45/47/48</t>
  </si>
  <si>
    <t>C.M 30/12/10D.M del 22/07n.139 L.n.296 del 27/10/06 art.1</t>
  </si>
  <si>
    <t xml:space="preserve">Delibera 39/2016 Regione Umbria </t>
  </si>
  <si>
    <t>Circolare Miur n. 22/2015</t>
  </si>
  <si>
    <t>istanza di parte/iniziativa d'ufficio</t>
  </si>
  <si>
    <t>In base alla procedura e alle richieste</t>
  </si>
  <si>
    <t>L. 107/2015 - D.M. 850/2015 - C.M 36167/2015</t>
  </si>
  <si>
    <t>entro il 30 giugno 2016</t>
  </si>
  <si>
    <t>Circolare MIUR prot. n.40816 del 21 dicembre 2015 - DM 939 del 18 dicembre 2015</t>
  </si>
  <si>
    <t>giornaliera</t>
  </si>
  <si>
    <t>CCNI  28/4/2016</t>
  </si>
  <si>
    <t>Operazioni organico di fatto (O.M. specifiche)
(Infanzia, Primaria, Sec. I grado, Sec. II grado e Pers. Educ.)
- Organico - Provincia di Terni</t>
  </si>
  <si>
    <t>Operazioni organico di fatto (O.M. specifiche)
(Infanzia, Primaria, Sec. I grado, Sec. II grado e Pers. Educ.)
- Mobilità - Provincia di Terni</t>
  </si>
  <si>
    <t>Ordinamento attività connesse reclutamento personale docente educativo (Rinnovo GAE, Nomine in ruolo, supplenze, ecc) 
- GAE
 - Provincia di Terni</t>
  </si>
  <si>
    <t>Ordinamento attività connesse reclutamento personale docente educativo (Rinnovo GAE, Nomine in ruolo, supplenze, ecc) D.M. 1 aprile 2014 n. 235 (PDF)
- Nomine in ruolo
 - Provincia di Terni</t>
  </si>
  <si>
    <t>Ordinamento attività connesse reclutamento personale docente educativo (Rinnovo GAE, Nomine in ruolo, supplenze, ecc) D.M. 1 aprile 2014 n. 235 (PDF)
- Supplenze
 - Provincia di Terni</t>
  </si>
  <si>
    <t>Determinazione organico diritto personale ATA - Provincia di Terni</t>
  </si>
  <si>
    <t>Mobilità personale ATA - Provincia di Terni</t>
  </si>
  <si>
    <t>Adeguamento organico di diritto alla situazione di fatto  personale ATA - Provincia di Terni</t>
  </si>
  <si>
    <t>Mobilità annuale personale ATA - Provincia di Terni</t>
  </si>
  <si>
    <t>Conferimento supplenze ATA - Provincia di Terni</t>
  </si>
  <si>
    <t>Formazione ATA - Provincia di Terni</t>
  </si>
  <si>
    <t>Utilizzazioni ATA su posti vacanti DSGA - Provincia di Terni</t>
  </si>
  <si>
    <t>Graduarorie 24 mesi ATA - Provincia di Terni</t>
  </si>
  <si>
    <t>Verifica mantenimento requisiti parità
- infanzia
- primaria - I e II grado - Provincia di Terni</t>
  </si>
  <si>
    <t>Accesso agli atti - Provincia di Terni</t>
  </si>
  <si>
    <t>Intitolazione istituzioni scolastiche di ogni ordine e grado - Provincia di Terni</t>
  </si>
  <si>
    <t>Gestione tessere di riconoscimento - Provincia di Terni</t>
  </si>
  <si>
    <t>Rilascio certificato sostitutivo diploma - Provincia di Terni</t>
  </si>
  <si>
    <t>Rilascio certificato origionale del Diploma Istruzione II° - Provincia di Terni</t>
  </si>
  <si>
    <t>Distribuzione Certificati e diplomi I° e II° - Provincia di Terni</t>
  </si>
  <si>
    <t>Riconoscimento ed equipollenza titoli stranieri - Provincia di Terni</t>
  </si>
  <si>
    <t>Rilevazioni Integrative Scuole Statali e Paritarie - Provincia di Terni</t>
  </si>
  <si>
    <t>Operazioni protocollazione pec/peo - Provincia di Terni</t>
  </si>
  <si>
    <t>Esami di Stato Privatisti - Provincia di Terni</t>
  </si>
  <si>
    <t>Relazioni con le Istituzioni Scolastiche, Enti pubblici e con il Pubblico - Provincia di Terni</t>
  </si>
  <si>
    <t>part time pesonale docente e ata a.s. 2015/16 - Provincia di Terni</t>
  </si>
  <si>
    <t>contratti di utilizzazione in altri compiti personale non idoneo all'insegnamento - Provincia di Terni</t>
  </si>
  <si>
    <t>proroga contratti di utilizzazione in altri compiti personale non idoneo all'insegnamento - Provincia di Terni</t>
  </si>
  <si>
    <t>distacchi e semidistacchi sindacali - Provincia di Terni</t>
  </si>
  <si>
    <t>Trasmissione all'INPS del prospetto dati pensione e di indennità di buonuscita per le cessazioni con decorrenza dal 1° luglio 2015 - 31 dicembre 2015 - Provincia di Terni</t>
  </si>
  <si>
    <t>comandi e distacchi in altre amministrazioni e all'estero - Provincia di Terni</t>
  </si>
  <si>
    <t>Computo, riscatto, sistemazione contributiva, ricongiunzione ai fini pensionistici (D.P.R. n. 1092/73 e legge n. 29/79) e riscatti buonuscita (DPR n.1032 del 29/12/73) - Provincia di Terni</t>
  </si>
  <si>
    <t>pensioni del personale dirigenti scolastici, docente e ata - Provincia di Terni</t>
  </si>
  <si>
    <t>Riliquidazione pensioni e buonuscite - Provincia di Terni</t>
  </si>
  <si>
    <t>gestione del personale interno - Provincia di Terni</t>
  </si>
  <si>
    <t>sito web - Provincia di Terni</t>
  </si>
  <si>
    <t>Procedimenti disciplinari  - Provincia di Terni</t>
  </si>
  <si>
    <t>Procedimenti di decandenza  - Provincia di Terni</t>
  </si>
  <si>
    <t>Contenzioso  - Provincia di Terni</t>
  </si>
  <si>
    <t>Notifiche richiesta di inserimento in GAE a seguito di provvedimenti giudiziali  - Provincia di Terni</t>
  </si>
  <si>
    <t>Riconoscimento parità scolastica e verifica mantenimento requisiti parità Sc.Infanzia e Primaria - Provincia di Perugia</t>
  </si>
  <si>
    <t>Anagrafe scuole statali e non statali - Provincia di Perugia</t>
  </si>
  <si>
    <t>Intitolazione istituzioni scolastiche di ogni ordine e grado - Provincia di Perugia</t>
  </si>
  <si>
    <t>Determinazione organico di fatto del personale docente ed educativo  delle scuole di ogni ordine e grado - Provincia di Perugia</t>
  </si>
  <si>
    <t>Organico di fatto: mobilità, utilizzazioni ed assegnazioni provvisorie personale docente ed educativo - Provincia di Perugia</t>
  </si>
  <si>
    <t>Attivitàconnesse alla stipula dei contratti a tempo indeterminato del personale docente ed educativo - Provincia di Perugia</t>
  </si>
  <si>
    <t>Attivitàconnesse alla stipula dei contratti a tempo determinato del personale docente ed educativo - Provincia di Perugia</t>
  </si>
  <si>
    <t>Determinazione organico di fatto personale ATA
 - Provincia di Perugia</t>
  </si>
  <si>
    <t>Organico di fatto: utilizzazioni ed assegnazioni provvisorie personale ATA
 - Provincia di Perugia</t>
  </si>
  <si>
    <t>Attività preparatorie correlate alla stipula dei contratti a tempo determinato personale ATA - Provincia di Perugia</t>
  </si>
  <si>
    <t>Gestione istanze di trasformazione del rapporto di lavoro a tempo parziale del personale ATA - Provincia di Perugia</t>
  </si>
  <si>
    <t>Organizzazione avvio corsi formazione personale ATA - Provincia di Perugia</t>
  </si>
  <si>
    <t>Trasmissione all'INPS del prospetto dati di pensione (DPR n. 1092/73, DPR n.  351/98)  - Provincia di Perugia</t>
  </si>
  <si>
    <t>Trasmissione all'INPS del "progetto di liquidazione dell'indennità di buonuscita" (DPR n. 1032/73) - Provincia di Perugia</t>
  </si>
  <si>
    <t>Computo, riscatto, sistemazione contributiva, costituzione posizione assicurativa, ricongiunzione ai fini pensionistici (DPR n. 1092/73, legge n. 322/58, legge n. 29/79) - Provincia di Perugia</t>
  </si>
  <si>
    <t>Verifica mantenimento requisiti parità - Provincia di Perugia</t>
  </si>
  <si>
    <t>Rilascio certificato sostitutivo di diploma - Provincia di Perugia</t>
  </si>
  <si>
    <t>Riconoscimento ed equipollenza titoli - Provincia di Perugia</t>
  </si>
  <si>
    <t>Autorizzazione e assegnazione privatisti esame di Stato - Provincia di Perugia</t>
  </si>
  <si>
    <t>Proc. disc. II° grado - Provincia di Perugia</t>
  </si>
  <si>
    <t>Proc. disc. I° grado - Provincia di Perugia</t>
  </si>
  <si>
    <t>Proc. disc. Inf. Prim.  - Provincia di Perugia</t>
  </si>
  <si>
    <t>Proc. disc. ATA - Provincia di Perugia</t>
  </si>
  <si>
    <t>Accesso agli atti - Provincia di Perugia</t>
  </si>
  <si>
    <t>Dif. Avanti GdL - Provincia di Perugia</t>
  </si>
  <si>
    <t>Relazione Avvocatura - Provincia di Perugia</t>
  </si>
  <si>
    <t>Ricorsi Capo dello Stato - Provincia di Perugia</t>
  </si>
  <si>
    <t>Inquadr. Ruolo docenti - Provincia di Perugia</t>
  </si>
  <si>
    <t>Ricostruzione carriera docenti - Provincia di Perugia</t>
  </si>
  <si>
    <t>Conciliaz. recl. pers. sc. - Provincia di Perugia</t>
  </si>
  <si>
    <t>Relazione Corte dei Conti - Provincia di Perugia</t>
  </si>
  <si>
    <t>Utilizz. Temp. Altri compiti - Provincia di Perugia</t>
  </si>
  <si>
    <t>Ricostruzione carriera ATA - Provincia di Perugia</t>
  </si>
  <si>
    <t>Inqu. Ruolo ATA - Provincia di Perugia</t>
  </si>
  <si>
    <t>Comandi e collocamenti fuori ruolo pers. doc. - Provincia di Perugia</t>
  </si>
  <si>
    <t>Tessera riconoscimento personale AT - Provincia di Perugia</t>
  </si>
  <si>
    <t>Tessera riconoscimento personale BT - Provincia di Perugia</t>
  </si>
  <si>
    <t>Variazione dello stato giuridico del personale amministrativo - Provincia di Perugia</t>
  </si>
  <si>
    <t>Autorizzazione uso mezzo proprio - Provincia di Perugia</t>
  </si>
  <si>
    <t>Gestione istanze di trasformazione del rapporto di lavoro a tempo parziale del personale docente ed educativo - Provincia di Perugia</t>
  </si>
  <si>
    <t>Determinazione organico di diritto del personale docente ed educativo  delle scuole di ogni ordine e grado - Provincia di Perugia</t>
  </si>
  <si>
    <t>Attività connesse alla valutazione delle istanze di mobilità territoriale e professionale del personale docente ed educativo delle scuole di ogni ordine e grado - Provincia di Perugia</t>
  </si>
  <si>
    <t>Attività connesse alla valutazione delle istanze di partecipazione ai concorsi del personale docnte  - Provincia di Perugia</t>
  </si>
  <si>
    <t>Determinazione organico diritto personale ATA - Provincia di Perugia</t>
  </si>
  <si>
    <t>Mobilità personale ATA - Provincia di Perugia</t>
  </si>
  <si>
    <t>Posizioni economiche  - Provincia di Perugia</t>
  </si>
  <si>
    <t>Concorso personale ATA - Provincia di Perugia</t>
  </si>
  <si>
    <t>Riconoscimento parità scolastica (L.62/00) - Provincia di Perugia</t>
  </si>
  <si>
    <t>Nomina presidenti Esame di Stato I° ciclo (D.L. vo n. 59/04) - Provincia di Perugia</t>
  </si>
  <si>
    <t>Nomina sostituzioni presidenti e membri cvommissione Esame di Stato II° ciclo (L. 425/97 e L. 1/07). - Provincia di Perugia</t>
  </si>
  <si>
    <t>Determinazione organico di diritto  scuola (DPR n 81/09)
(Infanzia, Primaria, Sec. I grado, Sec. II grado  )
 - Organico
 - Provincia di Terni</t>
  </si>
  <si>
    <t>Determinazione organico di diritto  scuola (DPR n 81/09)
(Infanzia, Primaria, Sec. I grado, Sec. II grado e Pers. Educ.)
- Mobilità
 - Provincia di Terni</t>
  </si>
  <si>
    <t>Mobilità regionale docenti religione cattolica organico di diritto. - Provincia di Terni</t>
  </si>
  <si>
    <t>accesso agli atti - Provincia di Terni</t>
  </si>
  <si>
    <t>Rilevazioni IntegrativeScuole Statali e Paritarie - Provincia di Terni</t>
  </si>
  <si>
    <t>Consulta Provinciale degli studenti - Provincia di Terni</t>
  </si>
  <si>
    <t>Nomina Presidenti Esami di  Stato I ciclo - Provincia di Terni</t>
  </si>
  <si>
    <t>Nomina Sostituti Esami di  Stato II ciclo - Provincia di Terni</t>
  </si>
  <si>
    <t>Protocollazione Pec/PEO - Provincia di Terni</t>
  </si>
  <si>
    <t>Obbligo Scolastico - Provincia di Terni</t>
  </si>
  <si>
    <t>Dimensionamento istituzioni scolastiche/Trasferimento personale ATA - Provincia di Terni</t>
  </si>
  <si>
    <t>Iscrizione Alunni scuola di ogni Ordine e Grado - Provincia di Terni</t>
  </si>
  <si>
    <t>periodo di formazione e di prova personale docente - Provincia di Terni</t>
  </si>
  <si>
    <t>Trasmissione all'INPS del prospetto dati pensione e di indennità di buonuscita per le cessazioni con decorrenza dal 1° gennaio 2016 - 30 giugno 2016 - Provincia di Terni</t>
  </si>
  <si>
    <t>Sito web - Provincia di Terni</t>
  </si>
  <si>
    <t>Reclami per Mobilità  - Provincia di Terni</t>
  </si>
  <si>
    <t>Proc. disc. Dirigenti Scolastici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</si>
</sst>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color rgb="FF000000"/>
      <name val="MS Sans Serif"/>
      <family val="2"/>
    </font>
    <font>
      <sz val="10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Book Antiqua"/>
      <family val="1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2" xfId="0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16" fontId="6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4" fontId="4" fillId="3" borderId="2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  <xf numFmtId="4" fontId="6" fillId="3" borderId="2" xfId="0" applyNumberFormat="1" applyFont="1" applyFill="1" applyBorder="1" applyAlignment="1">
      <alignment vertical="center" wrapText="1"/>
    </xf>
    <xf numFmtId="0" fontId="6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vertical="center" wrapText="1"/>
    </xf>
    <xf numFmtId="3" fontId="6" fillId="3" borderId="2" xfId="0" quotePrefix="1" applyNumberFormat="1" applyFont="1" applyFill="1" applyBorder="1" applyAlignment="1">
      <alignment vertical="center" wrapText="1"/>
    </xf>
    <xf numFmtId="4" fontId="6" fillId="0" borderId="2" xfId="0" quotePrefix="1" applyNumberFormat="1" applyFont="1" applyBorder="1" applyAlignment="1">
      <alignment vertical="center" wrapText="1"/>
    </xf>
    <xf numFmtId="0" fontId="14" fillId="0" borderId="2" xfId="0" applyFont="1" applyBorder="1" applyAlignment="1">
      <alignment wrapText="1"/>
    </xf>
    <xf numFmtId="0" fontId="14" fillId="0" borderId="2" xfId="0" applyFont="1" applyBorder="1"/>
    <xf numFmtId="0" fontId="0" fillId="0" borderId="2" xfId="0" applyBorder="1"/>
    <xf numFmtId="4" fontId="4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3" fontId="15" fillId="3" borderId="2" xfId="0" applyNumberFormat="1" applyFont="1" applyFill="1" applyBorder="1" applyAlignment="1">
      <alignment vertical="center" wrapText="1"/>
    </xf>
    <xf numFmtId="4" fontId="15" fillId="3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49" fontId="6" fillId="0" borderId="2" xfId="0" applyNumberFormat="1" applyFont="1" applyBorder="1" applyAlignment="1">
      <alignment horizontal="right" vertical="center" wrapText="1"/>
    </xf>
    <xf numFmtId="0" fontId="10" fillId="0" borderId="2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right"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left" wrapText="1"/>
    </xf>
    <xf numFmtId="4" fontId="6" fillId="0" borderId="2" xfId="0" applyNumberFormat="1" applyFont="1" applyBorder="1" applyAlignment="1">
      <alignment horizontal="right" vertical="center" wrapText="1"/>
    </xf>
    <xf numFmtId="17" fontId="14" fillId="0" borderId="2" xfId="0" applyNumberFormat="1" applyFont="1" applyBorder="1"/>
    <xf numFmtId="4" fontId="15" fillId="0" borderId="2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opLeftCell="A37" workbookViewId="0">
      <selection activeCell="B45" sqref="B45"/>
    </sheetView>
  </sheetViews>
  <sheetFormatPr defaultRowHeight="15" x14ac:dyDescent="0.25"/>
  <cols>
    <col min="1" max="1" width="5" customWidth="1"/>
    <col min="2" max="2" width="53.28515625" bestFit="1" customWidth="1"/>
    <col min="3" max="3" width="22.28515625" bestFit="1" customWidth="1"/>
    <col min="4" max="4" width="11.7109375" customWidth="1"/>
    <col min="5" max="5" width="16.140625" customWidth="1"/>
    <col min="6" max="6" width="12.28515625" customWidth="1"/>
    <col min="7" max="7" width="14" customWidth="1"/>
    <col min="8" max="9" width="17.5703125" customWidth="1"/>
  </cols>
  <sheetData>
    <row r="1" spans="1:9" ht="67.5" x14ac:dyDescent="0.25">
      <c r="A1" s="2" t="s">
        <v>0</v>
      </c>
      <c r="B1" s="1" t="s">
        <v>6</v>
      </c>
      <c r="C1" s="1" t="s">
        <v>7</v>
      </c>
      <c r="D1" s="1" t="s">
        <v>8</v>
      </c>
      <c r="E1" s="1" t="s">
        <v>1</v>
      </c>
      <c r="F1" s="1" t="s">
        <v>2</v>
      </c>
      <c r="G1" s="1" t="s">
        <v>3</v>
      </c>
      <c r="H1" s="1" t="s">
        <v>5</v>
      </c>
      <c r="I1" s="1" t="s">
        <v>4</v>
      </c>
    </row>
    <row r="2" spans="1:9" ht="22.5" x14ac:dyDescent="0.25">
      <c r="A2" s="23">
        <v>1</v>
      </c>
      <c r="B2" s="9" t="s">
        <v>241</v>
      </c>
      <c r="C2" s="9"/>
      <c r="D2" s="9"/>
      <c r="E2" s="11"/>
      <c r="F2" s="11"/>
      <c r="G2" s="12" t="e">
        <f t="shared" ref="G2:G8" si="0">SUM(E2/F2)</f>
        <v>#DIV/0!</v>
      </c>
      <c r="H2" s="12"/>
      <c r="I2" s="9"/>
    </row>
    <row r="3" spans="1:9" x14ac:dyDescent="0.25">
      <c r="A3" s="23">
        <v>2</v>
      </c>
      <c r="B3" s="9" t="s">
        <v>242</v>
      </c>
      <c r="C3" s="9"/>
      <c r="D3" s="9"/>
      <c r="E3" s="11"/>
      <c r="F3" s="11"/>
      <c r="G3" s="12" t="e">
        <f t="shared" si="0"/>
        <v>#DIV/0!</v>
      </c>
      <c r="H3" s="12"/>
      <c r="I3" s="9"/>
    </row>
    <row r="4" spans="1:9" ht="22.5" x14ac:dyDescent="0.25">
      <c r="A4" s="23">
        <v>3</v>
      </c>
      <c r="B4" s="9" t="s">
        <v>243</v>
      </c>
      <c r="C4" s="9"/>
      <c r="D4" s="9"/>
      <c r="E4" s="11"/>
      <c r="F4" s="11"/>
      <c r="G4" s="12" t="e">
        <f t="shared" si="0"/>
        <v>#DIV/0!</v>
      </c>
      <c r="H4" s="12"/>
      <c r="I4" s="9"/>
    </row>
    <row r="5" spans="1:9" ht="22.5" x14ac:dyDescent="0.25">
      <c r="A5" s="23">
        <v>4</v>
      </c>
      <c r="B5" s="9" t="s">
        <v>244</v>
      </c>
      <c r="C5" s="9" t="s">
        <v>18</v>
      </c>
      <c r="D5" s="9" t="s">
        <v>19</v>
      </c>
      <c r="E5" s="11">
        <v>295</v>
      </c>
      <c r="F5" s="11">
        <v>5</v>
      </c>
      <c r="G5" s="12">
        <f t="shared" si="0"/>
        <v>59</v>
      </c>
      <c r="H5" s="12" t="s">
        <v>20</v>
      </c>
      <c r="I5" s="9"/>
    </row>
    <row r="6" spans="1:9" ht="22.5" x14ac:dyDescent="0.25">
      <c r="A6" s="23">
        <v>5</v>
      </c>
      <c r="B6" s="9" t="s">
        <v>245</v>
      </c>
      <c r="C6" s="9" t="s">
        <v>21</v>
      </c>
      <c r="D6" s="9" t="s">
        <v>22</v>
      </c>
      <c r="E6" s="11">
        <v>24360</v>
      </c>
      <c r="F6" s="11">
        <v>406</v>
      </c>
      <c r="G6" s="12">
        <f t="shared" si="0"/>
        <v>60</v>
      </c>
      <c r="H6" s="12" t="s">
        <v>20</v>
      </c>
      <c r="I6" s="9"/>
    </row>
    <row r="7" spans="1:9" ht="33.75" x14ac:dyDescent="0.25">
      <c r="A7" s="23">
        <v>6</v>
      </c>
      <c r="B7" s="9" t="s">
        <v>246</v>
      </c>
      <c r="C7" s="9" t="s">
        <v>23</v>
      </c>
      <c r="D7" s="9" t="s">
        <v>24</v>
      </c>
      <c r="E7" s="11">
        <v>154696</v>
      </c>
      <c r="F7" s="11">
        <v>1268</v>
      </c>
      <c r="G7" s="12">
        <f t="shared" si="0"/>
        <v>122</v>
      </c>
      <c r="H7" s="12" t="s">
        <v>25</v>
      </c>
      <c r="I7" s="9"/>
    </row>
    <row r="8" spans="1:9" ht="22.5" x14ac:dyDescent="0.25">
      <c r="A8" s="23">
        <v>7</v>
      </c>
      <c r="B8" s="9" t="s">
        <v>247</v>
      </c>
      <c r="C8" s="9" t="s">
        <v>26</v>
      </c>
      <c r="D8" s="9" t="s">
        <v>22</v>
      </c>
      <c r="E8" s="11">
        <v>61202</v>
      </c>
      <c r="F8" s="11">
        <v>431</v>
      </c>
      <c r="G8" s="12">
        <f t="shared" si="0"/>
        <v>142</v>
      </c>
      <c r="H8" s="12" t="s">
        <v>27</v>
      </c>
      <c r="I8" s="9"/>
    </row>
    <row r="9" spans="1:9" ht="22.5" x14ac:dyDescent="0.25">
      <c r="A9" s="23">
        <v>8</v>
      </c>
      <c r="B9" s="9" t="s">
        <v>248</v>
      </c>
      <c r="C9" s="9" t="s">
        <v>43</v>
      </c>
      <c r="D9" s="9" t="s">
        <v>44</v>
      </c>
      <c r="E9" s="11">
        <v>123</v>
      </c>
      <c r="F9" s="11">
        <v>33</v>
      </c>
      <c r="G9" s="12">
        <v>2.733333333</v>
      </c>
      <c r="H9" s="12">
        <v>40</v>
      </c>
      <c r="I9" s="9"/>
    </row>
    <row r="10" spans="1:9" ht="33.75" x14ac:dyDescent="0.25">
      <c r="A10" s="23">
        <v>9</v>
      </c>
      <c r="B10" s="9" t="s">
        <v>249</v>
      </c>
      <c r="C10" s="9" t="s">
        <v>45</v>
      </c>
      <c r="D10" s="9" t="s">
        <v>46</v>
      </c>
      <c r="E10" s="11">
        <v>60</v>
      </c>
      <c r="F10" s="11">
        <v>40</v>
      </c>
      <c r="G10" s="12">
        <v>3.388888889</v>
      </c>
      <c r="H10" s="12">
        <v>20</v>
      </c>
      <c r="I10" s="9"/>
    </row>
    <row r="11" spans="1:9" ht="22.5" x14ac:dyDescent="0.25">
      <c r="A11" s="23">
        <v>10</v>
      </c>
      <c r="B11" s="9" t="s">
        <v>250</v>
      </c>
      <c r="C11" s="9" t="s">
        <v>47</v>
      </c>
      <c r="D11" s="9" t="s">
        <v>46</v>
      </c>
      <c r="E11" s="11">
        <v>120</v>
      </c>
      <c r="F11" s="11">
        <v>280</v>
      </c>
      <c r="G11" s="12">
        <v>0.63402061899999995</v>
      </c>
      <c r="H11" s="12">
        <v>8</v>
      </c>
      <c r="I11" s="9"/>
    </row>
    <row r="12" spans="1:9" ht="22.5" x14ac:dyDescent="0.25">
      <c r="A12" s="23">
        <v>11</v>
      </c>
      <c r="B12" s="9" t="s">
        <v>251</v>
      </c>
      <c r="C12" s="9" t="s">
        <v>48</v>
      </c>
      <c r="D12" s="9" t="s">
        <v>46</v>
      </c>
      <c r="E12" s="11">
        <v>126</v>
      </c>
      <c r="F12" s="11">
        <v>74</v>
      </c>
      <c r="G12" s="12">
        <v>1.75</v>
      </c>
      <c r="H12" s="12">
        <v>122</v>
      </c>
      <c r="I12" s="9"/>
    </row>
    <row r="13" spans="1:9" ht="22.5" x14ac:dyDescent="0.25">
      <c r="A13" s="23">
        <v>12</v>
      </c>
      <c r="B13" s="9" t="s">
        <v>252</v>
      </c>
      <c r="C13" s="9" t="s">
        <v>49</v>
      </c>
      <c r="D13" s="9" t="s">
        <v>50</v>
      </c>
      <c r="E13" s="11">
        <v>75</v>
      </c>
      <c r="F13" s="11">
        <v>85</v>
      </c>
      <c r="G13" s="12">
        <f t="shared" ref="G13" si="1">SUM(E13/F13)</f>
        <v>0.88235294117647056</v>
      </c>
      <c r="H13" s="12"/>
      <c r="I13" s="9"/>
    </row>
    <row r="14" spans="1:9" ht="67.5" x14ac:dyDescent="0.25">
      <c r="A14" s="23">
        <v>13</v>
      </c>
      <c r="B14" s="10" t="s">
        <v>253</v>
      </c>
      <c r="C14" s="10" t="s">
        <v>56</v>
      </c>
      <c r="D14" s="9" t="s">
        <v>57</v>
      </c>
      <c r="E14" s="11">
        <v>594</v>
      </c>
      <c r="F14" s="11">
        <v>19</v>
      </c>
      <c r="G14" s="12">
        <f>SUM(E14/F14)</f>
        <v>31.263157894736842</v>
      </c>
      <c r="H14" s="13" t="s">
        <v>58</v>
      </c>
      <c r="I14" s="10"/>
    </row>
    <row r="15" spans="1:9" ht="33.75" x14ac:dyDescent="0.25">
      <c r="A15" s="23">
        <v>14</v>
      </c>
      <c r="B15" s="10" t="s">
        <v>254</v>
      </c>
      <c r="C15" s="9" t="s">
        <v>59</v>
      </c>
      <c r="D15" s="9" t="s">
        <v>57</v>
      </c>
      <c r="E15" s="11">
        <v>563</v>
      </c>
      <c r="F15" s="11">
        <v>16</v>
      </c>
      <c r="G15" s="12">
        <f t="shared" ref="G15:G20" si="2">SUM(E15/F15)</f>
        <v>35.1875</v>
      </c>
      <c r="H15" s="12" t="s">
        <v>60</v>
      </c>
      <c r="I15" s="9"/>
    </row>
    <row r="16" spans="1:9" ht="78.75" x14ac:dyDescent="0.25">
      <c r="A16" s="23">
        <v>15</v>
      </c>
      <c r="B16" s="10" t="s">
        <v>255</v>
      </c>
      <c r="C16" s="9" t="s">
        <v>61</v>
      </c>
      <c r="D16" s="9" t="s">
        <v>54</v>
      </c>
      <c r="E16" s="11">
        <v>3480</v>
      </c>
      <c r="F16" s="11">
        <v>58</v>
      </c>
      <c r="G16" s="12">
        <f t="shared" si="2"/>
        <v>60</v>
      </c>
      <c r="H16" s="12" t="s">
        <v>62</v>
      </c>
      <c r="I16" s="9" t="s">
        <v>63</v>
      </c>
    </row>
    <row r="17" spans="1:9" x14ac:dyDescent="0.25">
      <c r="A17" s="23">
        <v>16</v>
      </c>
      <c r="B17" s="9" t="s">
        <v>256</v>
      </c>
      <c r="C17" s="9"/>
      <c r="D17" s="9"/>
      <c r="E17" s="11"/>
      <c r="F17" s="11"/>
      <c r="G17" s="12" t="e">
        <f t="shared" si="2"/>
        <v>#DIV/0!</v>
      </c>
      <c r="H17" s="12" t="s">
        <v>67</v>
      </c>
      <c r="I17" s="23"/>
    </row>
    <row r="18" spans="1:9" x14ac:dyDescent="0.25">
      <c r="A18" s="23">
        <v>17</v>
      </c>
      <c r="B18" s="9" t="s">
        <v>257</v>
      </c>
      <c r="C18" s="9"/>
      <c r="D18" s="9"/>
      <c r="E18" s="11"/>
      <c r="F18" s="11"/>
      <c r="G18" s="12" t="e">
        <f t="shared" si="2"/>
        <v>#DIV/0!</v>
      </c>
      <c r="H18" s="12" t="s">
        <v>68</v>
      </c>
      <c r="I18" s="23"/>
    </row>
    <row r="19" spans="1:9" x14ac:dyDescent="0.25">
      <c r="A19" s="23">
        <v>18</v>
      </c>
      <c r="B19" s="9" t="s">
        <v>258</v>
      </c>
      <c r="C19" s="9"/>
      <c r="D19" s="9"/>
      <c r="E19" s="11"/>
      <c r="F19" s="11"/>
      <c r="G19" s="12" t="e">
        <f t="shared" si="2"/>
        <v>#DIV/0!</v>
      </c>
      <c r="H19" s="12" t="s">
        <v>68</v>
      </c>
      <c r="I19" s="23"/>
    </row>
    <row r="20" spans="1:9" ht="22.5" x14ac:dyDescent="0.25">
      <c r="A20" s="23">
        <v>19</v>
      </c>
      <c r="B20" s="9" t="s">
        <v>259</v>
      </c>
      <c r="C20" s="9"/>
      <c r="D20" s="9"/>
      <c r="E20" s="11"/>
      <c r="F20" s="11"/>
      <c r="G20" s="12" t="e">
        <f t="shared" si="2"/>
        <v>#DIV/0!</v>
      </c>
      <c r="H20" s="12" t="s">
        <v>68</v>
      </c>
      <c r="I20" s="23"/>
    </row>
    <row r="21" spans="1:9" x14ac:dyDescent="0.25">
      <c r="A21" s="23">
        <v>20</v>
      </c>
      <c r="B21" s="24" t="s">
        <v>260</v>
      </c>
      <c r="C21" s="10" t="s">
        <v>72</v>
      </c>
      <c r="D21" s="25" t="s">
        <v>73</v>
      </c>
      <c r="E21" s="11">
        <v>40</v>
      </c>
      <c r="F21" s="11">
        <v>1</v>
      </c>
      <c r="G21" s="12">
        <v>40</v>
      </c>
      <c r="H21" s="13" t="s">
        <v>74</v>
      </c>
      <c r="I21" s="9"/>
    </row>
    <row r="22" spans="1:9" x14ac:dyDescent="0.25">
      <c r="A22" s="23">
        <v>21</v>
      </c>
      <c r="B22" s="10" t="s">
        <v>261</v>
      </c>
      <c r="C22" s="10" t="s">
        <v>75</v>
      </c>
      <c r="D22" s="10" t="s">
        <v>73</v>
      </c>
      <c r="E22" s="11">
        <v>25</v>
      </c>
      <c r="F22" s="11">
        <v>0</v>
      </c>
      <c r="G22" s="12">
        <v>25</v>
      </c>
      <c r="H22" s="13" t="s">
        <v>76</v>
      </c>
      <c r="I22" s="9"/>
    </row>
    <row r="23" spans="1:9" x14ac:dyDescent="0.25">
      <c r="A23" s="23">
        <v>22</v>
      </c>
      <c r="B23" s="10" t="s">
        <v>262</v>
      </c>
      <c r="C23" s="10" t="s">
        <v>75</v>
      </c>
      <c r="D23" s="10" t="s">
        <v>73</v>
      </c>
      <c r="E23" s="11">
        <v>30</v>
      </c>
      <c r="F23" s="11">
        <v>0</v>
      </c>
      <c r="G23" s="12">
        <v>30</v>
      </c>
      <c r="H23" s="13" t="s">
        <v>76</v>
      </c>
      <c r="I23" s="9"/>
    </row>
    <row r="24" spans="1:9" x14ac:dyDescent="0.25">
      <c r="A24" s="23">
        <v>23</v>
      </c>
      <c r="B24" s="10" t="s">
        <v>263</v>
      </c>
      <c r="C24" s="10" t="s">
        <v>75</v>
      </c>
      <c r="D24" s="10" t="s">
        <v>73</v>
      </c>
      <c r="E24" s="11">
        <v>60</v>
      </c>
      <c r="F24" s="11">
        <v>1</v>
      </c>
      <c r="G24" s="12">
        <v>60</v>
      </c>
      <c r="H24" s="13" t="s">
        <v>76</v>
      </c>
      <c r="I24" s="9"/>
    </row>
    <row r="25" spans="1:9" x14ac:dyDescent="0.25">
      <c r="A25" s="23">
        <v>24</v>
      </c>
      <c r="B25" s="10" t="s">
        <v>264</v>
      </c>
      <c r="C25" s="10" t="s">
        <v>77</v>
      </c>
      <c r="D25" s="10" t="s">
        <v>78</v>
      </c>
      <c r="E25" s="11">
        <v>45</v>
      </c>
      <c r="F25" s="11">
        <v>4</v>
      </c>
      <c r="G25" s="12">
        <v>11.25</v>
      </c>
      <c r="H25" s="13" t="s">
        <v>79</v>
      </c>
      <c r="I25" s="9"/>
    </row>
    <row r="26" spans="1:9" x14ac:dyDescent="0.25">
      <c r="A26" s="23">
        <v>25</v>
      </c>
      <c r="B26" s="10" t="s">
        <v>265</v>
      </c>
      <c r="C26" s="10" t="s">
        <v>81</v>
      </c>
      <c r="D26" s="10" t="s">
        <v>73</v>
      </c>
      <c r="E26" s="11">
        <v>900</v>
      </c>
      <c r="F26" s="11">
        <v>45</v>
      </c>
      <c r="G26" s="12">
        <v>20</v>
      </c>
      <c r="H26" s="13" t="s">
        <v>82</v>
      </c>
      <c r="I26" s="9"/>
    </row>
    <row r="27" spans="1:9" x14ac:dyDescent="0.25">
      <c r="A27" s="23">
        <v>26</v>
      </c>
      <c r="B27" s="10" t="s">
        <v>266</v>
      </c>
      <c r="C27" s="10"/>
      <c r="D27" s="10" t="s">
        <v>78</v>
      </c>
      <c r="E27" s="11">
        <v>90</v>
      </c>
      <c r="F27" s="11">
        <v>4</v>
      </c>
      <c r="G27" s="12">
        <v>12.857142857142858</v>
      </c>
      <c r="H27" s="13" t="s">
        <v>84</v>
      </c>
      <c r="I27" s="9"/>
    </row>
    <row r="28" spans="1:9" x14ac:dyDescent="0.25">
      <c r="A28" s="23">
        <v>27</v>
      </c>
      <c r="B28" s="10" t="s">
        <v>267</v>
      </c>
      <c r="C28" s="10" t="s">
        <v>86</v>
      </c>
      <c r="D28" s="10" t="s">
        <v>78</v>
      </c>
      <c r="E28" s="11">
        <v>10</v>
      </c>
      <c r="F28" s="11">
        <v>2</v>
      </c>
      <c r="G28" s="12">
        <v>15</v>
      </c>
      <c r="H28" s="13" t="s">
        <v>79</v>
      </c>
      <c r="I28" s="9"/>
    </row>
    <row r="29" spans="1:9" x14ac:dyDescent="0.25">
      <c r="A29" s="23">
        <v>28</v>
      </c>
      <c r="B29" s="10" t="s">
        <v>268</v>
      </c>
      <c r="C29" s="10" t="s">
        <v>87</v>
      </c>
      <c r="D29" s="10" t="s">
        <v>15</v>
      </c>
      <c r="E29" s="11">
        <v>10</v>
      </c>
      <c r="F29" s="11">
        <v>10</v>
      </c>
      <c r="G29" s="12">
        <v>15</v>
      </c>
      <c r="H29" s="13" t="s">
        <v>79</v>
      </c>
      <c r="I29" s="9"/>
    </row>
    <row r="30" spans="1:9" x14ac:dyDescent="0.25">
      <c r="A30" s="23">
        <v>29</v>
      </c>
      <c r="B30" s="10" t="s">
        <v>269</v>
      </c>
      <c r="C30" s="10" t="s">
        <v>88</v>
      </c>
      <c r="D30" s="10" t="s">
        <v>78</v>
      </c>
      <c r="E30" s="11">
        <v>250</v>
      </c>
      <c r="F30" s="11">
        <v>40</v>
      </c>
      <c r="G30" s="12">
        <v>10</v>
      </c>
      <c r="H30" s="13" t="s">
        <v>79</v>
      </c>
      <c r="I30" s="9"/>
    </row>
    <row r="31" spans="1:9" x14ac:dyDescent="0.25">
      <c r="A31" s="23">
        <v>30</v>
      </c>
      <c r="B31" s="10" t="s">
        <v>270</v>
      </c>
      <c r="C31" s="10" t="s">
        <v>89</v>
      </c>
      <c r="D31" s="10" t="s">
        <v>90</v>
      </c>
      <c r="E31" s="11">
        <v>5</v>
      </c>
      <c r="F31" s="11">
        <v>2</v>
      </c>
      <c r="G31" s="12">
        <v>5</v>
      </c>
      <c r="H31" s="13" t="s">
        <v>91</v>
      </c>
      <c r="I31" s="9"/>
    </row>
    <row r="32" spans="1:9" x14ac:dyDescent="0.25">
      <c r="A32" s="23">
        <v>31</v>
      </c>
      <c r="B32" s="10" t="s">
        <v>271</v>
      </c>
      <c r="C32" s="9"/>
      <c r="D32" s="10" t="s">
        <v>93</v>
      </c>
      <c r="E32" s="11">
        <v>10</v>
      </c>
      <c r="F32" s="11">
        <v>1</v>
      </c>
      <c r="G32" s="12">
        <v>10</v>
      </c>
      <c r="H32" s="13" t="s">
        <v>94</v>
      </c>
      <c r="I32" s="9"/>
    </row>
    <row r="33" spans="1:9" x14ac:dyDescent="0.25">
      <c r="A33" s="23">
        <v>32</v>
      </c>
      <c r="B33" s="10" t="s">
        <v>272</v>
      </c>
      <c r="C33" s="10" t="s">
        <v>89</v>
      </c>
      <c r="D33" s="10" t="s">
        <v>93</v>
      </c>
      <c r="E33" s="11">
        <v>150</v>
      </c>
      <c r="F33" s="11">
        <v>15</v>
      </c>
      <c r="G33" s="12">
        <v>10</v>
      </c>
      <c r="H33" s="13" t="s">
        <v>79</v>
      </c>
      <c r="I33" s="9"/>
    </row>
    <row r="34" spans="1:9" x14ac:dyDescent="0.25">
      <c r="A34" s="23">
        <v>33</v>
      </c>
      <c r="B34" s="10" t="s">
        <v>273</v>
      </c>
      <c r="C34" s="10" t="s">
        <v>88</v>
      </c>
      <c r="D34" s="10" t="s">
        <v>93</v>
      </c>
      <c r="E34" s="11">
        <v>120</v>
      </c>
      <c r="F34" s="11">
        <v>10</v>
      </c>
      <c r="G34" s="12">
        <v>15</v>
      </c>
      <c r="H34" s="13" t="s">
        <v>79</v>
      </c>
      <c r="I34" s="9"/>
    </row>
    <row r="35" spans="1:9" x14ac:dyDescent="0.25">
      <c r="A35" s="23">
        <v>34</v>
      </c>
      <c r="B35" s="10" t="s">
        <v>274</v>
      </c>
      <c r="C35" s="10" t="s">
        <v>87</v>
      </c>
      <c r="D35" s="10" t="s">
        <v>95</v>
      </c>
      <c r="E35" s="11">
        <v>30</v>
      </c>
      <c r="F35" s="11">
        <v>15</v>
      </c>
      <c r="G35" s="12">
        <v>10</v>
      </c>
      <c r="H35" s="13" t="s">
        <v>79</v>
      </c>
      <c r="I35" s="9"/>
    </row>
    <row r="36" spans="1:9" x14ac:dyDescent="0.25">
      <c r="A36" s="23">
        <v>35</v>
      </c>
      <c r="B36" s="10" t="s">
        <v>275</v>
      </c>
      <c r="C36" s="10" t="s">
        <v>96</v>
      </c>
      <c r="D36" s="10" t="s">
        <v>93</v>
      </c>
      <c r="E36" s="11">
        <v>15</v>
      </c>
      <c r="F36" s="11">
        <v>4</v>
      </c>
      <c r="G36" s="12">
        <v>3</v>
      </c>
      <c r="H36" s="13" t="s">
        <v>79</v>
      </c>
      <c r="I36" s="9"/>
    </row>
    <row r="37" spans="1:9" ht="33.75" x14ac:dyDescent="0.25">
      <c r="A37" s="23">
        <v>36</v>
      </c>
      <c r="B37" s="26" t="s">
        <v>276</v>
      </c>
      <c r="C37" s="27" t="s">
        <v>10</v>
      </c>
      <c r="D37" s="10" t="s">
        <v>9</v>
      </c>
      <c r="E37" s="11">
        <v>400</v>
      </c>
      <c r="F37" s="11">
        <v>30</v>
      </c>
      <c r="G37" s="12">
        <f t="shared" ref="G37:G44" si="3">SUM(E37/F37)</f>
        <v>13.333333333333334</v>
      </c>
      <c r="H37" s="12">
        <v>15</v>
      </c>
      <c r="I37" s="10" t="s">
        <v>11</v>
      </c>
    </row>
    <row r="38" spans="1:9" ht="33.75" x14ac:dyDescent="0.25">
      <c r="A38" s="23">
        <v>37</v>
      </c>
      <c r="B38" s="14" t="s">
        <v>277</v>
      </c>
      <c r="C38" s="27" t="s">
        <v>10</v>
      </c>
      <c r="D38" s="10" t="s">
        <v>9</v>
      </c>
      <c r="E38" s="11">
        <v>200</v>
      </c>
      <c r="F38" s="11">
        <v>16</v>
      </c>
      <c r="G38" s="12">
        <f t="shared" si="3"/>
        <v>12.5</v>
      </c>
      <c r="H38" s="12">
        <v>15</v>
      </c>
      <c r="I38" s="10" t="s">
        <v>11</v>
      </c>
    </row>
    <row r="39" spans="1:9" ht="22.5" x14ac:dyDescent="0.25">
      <c r="A39" s="23">
        <v>38</v>
      </c>
      <c r="B39" s="26" t="s">
        <v>278</v>
      </c>
      <c r="C39" s="10" t="s">
        <v>14</v>
      </c>
      <c r="D39" s="10" t="s">
        <v>16</v>
      </c>
      <c r="E39" s="11">
        <v>85</v>
      </c>
      <c r="F39" s="11">
        <v>4</v>
      </c>
      <c r="G39" s="12">
        <f t="shared" si="3"/>
        <v>21.25</v>
      </c>
      <c r="H39" s="12"/>
      <c r="I39" s="9"/>
    </row>
    <row r="40" spans="1:9" x14ac:dyDescent="0.25">
      <c r="A40" s="23">
        <v>39</v>
      </c>
      <c r="B40" s="26" t="s">
        <v>279</v>
      </c>
      <c r="C40" s="26" t="s">
        <v>17</v>
      </c>
      <c r="D40" s="10" t="s">
        <v>9</v>
      </c>
      <c r="E40" s="11">
        <v>49</v>
      </c>
      <c r="F40" s="11">
        <v>12</v>
      </c>
      <c r="G40" s="12">
        <f t="shared" si="3"/>
        <v>4.083333333333333</v>
      </c>
      <c r="H40" s="12"/>
      <c r="I40" s="9"/>
    </row>
    <row r="41" spans="1:9" ht="22.5" x14ac:dyDescent="0.25">
      <c r="A41" s="23">
        <v>40</v>
      </c>
      <c r="B41" s="29" t="s">
        <v>102</v>
      </c>
      <c r="C41" s="29" t="s">
        <v>103</v>
      </c>
      <c r="D41" s="29" t="s">
        <v>44</v>
      </c>
      <c r="E41" s="30">
        <v>540</v>
      </c>
      <c r="F41" s="30">
        <v>5</v>
      </c>
      <c r="G41" s="31">
        <f t="shared" si="3"/>
        <v>108</v>
      </c>
      <c r="H41" s="32"/>
      <c r="I41" s="29"/>
    </row>
    <row r="42" spans="1:9" ht="22.5" x14ac:dyDescent="0.25">
      <c r="A42" s="23">
        <v>41</v>
      </c>
      <c r="B42" s="29" t="s">
        <v>109</v>
      </c>
      <c r="C42" s="29" t="s">
        <v>105</v>
      </c>
      <c r="D42" s="29" t="s">
        <v>106</v>
      </c>
      <c r="E42" s="30">
        <v>365</v>
      </c>
      <c r="F42" s="30">
        <v>24</v>
      </c>
      <c r="G42" s="31">
        <f t="shared" si="3"/>
        <v>15.208333333333334</v>
      </c>
      <c r="H42" s="32">
        <v>120</v>
      </c>
      <c r="I42" s="29"/>
    </row>
    <row r="43" spans="1:9" ht="22.5" x14ac:dyDescent="0.25">
      <c r="A43" s="23">
        <v>42</v>
      </c>
      <c r="B43" s="29" t="s">
        <v>107</v>
      </c>
      <c r="C43" s="29" t="s">
        <v>105</v>
      </c>
      <c r="D43" s="29" t="s">
        <v>106</v>
      </c>
      <c r="E43" s="30">
        <v>365</v>
      </c>
      <c r="F43" s="30">
        <v>6</v>
      </c>
      <c r="G43" s="31">
        <f t="shared" si="3"/>
        <v>60.833333333333336</v>
      </c>
      <c r="H43" s="32">
        <v>120</v>
      </c>
      <c r="I43" s="29"/>
    </row>
    <row r="44" spans="1:9" ht="22.5" x14ac:dyDescent="0.25">
      <c r="A44" s="23">
        <v>43</v>
      </c>
      <c r="B44" s="29" t="s">
        <v>108</v>
      </c>
      <c r="C44" s="29" t="s">
        <v>103</v>
      </c>
      <c r="D44" s="29" t="s">
        <v>106</v>
      </c>
      <c r="E44" s="30">
        <v>100</v>
      </c>
      <c r="F44" s="30">
        <v>3</v>
      </c>
      <c r="G44" s="31">
        <f t="shared" si="3"/>
        <v>33.333333333333336</v>
      </c>
      <c r="H44" s="32"/>
      <c r="I44" s="29"/>
    </row>
    <row r="45" spans="1:9" ht="33.75" x14ac:dyDescent="0.25">
      <c r="A45" s="23">
        <v>44</v>
      </c>
      <c r="B45" s="33" t="s">
        <v>201</v>
      </c>
      <c r="C45" s="33" t="s">
        <v>110</v>
      </c>
      <c r="D45" s="33" t="s">
        <v>111</v>
      </c>
      <c r="E45" s="30">
        <v>240</v>
      </c>
      <c r="F45" s="30">
        <v>4</v>
      </c>
      <c r="G45" s="31">
        <f t="shared" ref="G45:G49" si="4">SUM(E45/F45)</f>
        <v>60</v>
      </c>
      <c r="H45" s="32" t="s">
        <v>112</v>
      </c>
    </row>
    <row r="46" spans="1:9" ht="33.75" x14ac:dyDescent="0.25">
      <c r="A46" s="23">
        <v>45</v>
      </c>
      <c r="B46" s="33" t="s">
        <v>202</v>
      </c>
      <c r="C46" s="33" t="s">
        <v>113</v>
      </c>
      <c r="D46" s="33" t="s">
        <v>114</v>
      </c>
      <c r="E46" s="30">
        <v>200</v>
      </c>
      <c r="F46" s="30">
        <v>4</v>
      </c>
      <c r="G46" s="31">
        <f t="shared" si="4"/>
        <v>50</v>
      </c>
      <c r="H46" s="32" t="s">
        <v>115</v>
      </c>
    </row>
    <row r="47" spans="1:9" ht="45" x14ac:dyDescent="0.25">
      <c r="A47" s="23">
        <v>46</v>
      </c>
      <c r="B47" s="33" t="s">
        <v>203</v>
      </c>
      <c r="C47" s="33" t="s">
        <v>116</v>
      </c>
      <c r="D47" s="33"/>
      <c r="E47" s="34">
        <v>2905</v>
      </c>
      <c r="F47" s="30">
        <v>83</v>
      </c>
      <c r="G47" s="31">
        <f t="shared" si="4"/>
        <v>35</v>
      </c>
      <c r="H47" s="32" t="s">
        <v>117</v>
      </c>
    </row>
    <row r="48" spans="1:9" ht="56.25" x14ac:dyDescent="0.25">
      <c r="A48" s="23">
        <v>47</v>
      </c>
      <c r="B48" s="33" t="s">
        <v>204</v>
      </c>
      <c r="C48" s="33" t="s">
        <v>118</v>
      </c>
      <c r="D48" s="33" t="s">
        <v>111</v>
      </c>
      <c r="E48" s="34">
        <v>6075</v>
      </c>
      <c r="F48" s="30">
        <v>405</v>
      </c>
      <c r="G48" s="31">
        <f t="shared" si="4"/>
        <v>15</v>
      </c>
      <c r="H48" s="32" t="s">
        <v>119</v>
      </c>
    </row>
    <row r="49" spans="1:9" ht="56.25" x14ac:dyDescent="0.25">
      <c r="A49" s="23">
        <v>48</v>
      </c>
      <c r="B49" s="33" t="s">
        <v>205</v>
      </c>
      <c r="C49" s="33" t="s">
        <v>120</v>
      </c>
      <c r="D49" s="33" t="s">
        <v>111</v>
      </c>
      <c r="E49" s="34">
        <v>756</v>
      </c>
      <c r="F49" s="30">
        <v>95</v>
      </c>
      <c r="G49" s="31">
        <f t="shared" si="4"/>
        <v>7.9578947368421051</v>
      </c>
      <c r="H49" s="32" t="s">
        <v>121</v>
      </c>
    </row>
    <row r="50" spans="1:9" ht="22.5" x14ac:dyDescent="0.25">
      <c r="A50" s="23">
        <v>49</v>
      </c>
      <c r="B50" s="33" t="s">
        <v>206</v>
      </c>
      <c r="C50" s="33" t="s">
        <v>122</v>
      </c>
      <c r="D50" s="33" t="s">
        <v>123</v>
      </c>
      <c r="E50" s="34">
        <v>60</v>
      </c>
      <c r="F50" s="34">
        <v>1</v>
      </c>
      <c r="G50" s="35">
        <f>SUM(E50/F50)</f>
        <v>60</v>
      </c>
      <c r="H50" s="36" t="s">
        <v>124</v>
      </c>
      <c r="I50" s="33"/>
    </row>
    <row r="51" spans="1:9" ht="22.5" x14ac:dyDescent="0.25">
      <c r="A51" s="23">
        <v>50</v>
      </c>
      <c r="B51" s="33" t="s">
        <v>207</v>
      </c>
      <c r="C51" s="33" t="s">
        <v>125</v>
      </c>
      <c r="D51" s="33" t="s">
        <v>106</v>
      </c>
      <c r="E51" s="34">
        <v>116</v>
      </c>
      <c r="F51" s="34">
        <v>1</v>
      </c>
      <c r="G51" s="35">
        <f>SUM(E51/F51)</f>
        <v>116</v>
      </c>
      <c r="H51" s="36" t="s">
        <v>124</v>
      </c>
      <c r="I51" s="33"/>
    </row>
    <row r="52" spans="1:9" ht="22.5" x14ac:dyDescent="0.25">
      <c r="A52" s="23">
        <v>51</v>
      </c>
      <c r="B52" s="33" t="s">
        <v>208</v>
      </c>
      <c r="C52" s="33" t="s">
        <v>126</v>
      </c>
      <c r="D52" s="33" t="s">
        <v>123</v>
      </c>
      <c r="E52" s="34">
        <v>34</v>
      </c>
      <c r="F52" s="34">
        <v>1</v>
      </c>
      <c r="G52" s="35">
        <f>SUM(E52/F52)</f>
        <v>34</v>
      </c>
      <c r="H52" s="36" t="s">
        <v>20</v>
      </c>
      <c r="I52" s="33"/>
    </row>
    <row r="53" spans="1:9" ht="22.5" x14ac:dyDescent="0.25">
      <c r="A53" s="23">
        <v>52</v>
      </c>
      <c r="B53" s="33" t="s">
        <v>209</v>
      </c>
      <c r="C53" s="33" t="s">
        <v>127</v>
      </c>
      <c r="D53" s="33" t="s">
        <v>106</v>
      </c>
      <c r="E53" s="34">
        <v>62</v>
      </c>
      <c r="F53" s="34">
        <v>1</v>
      </c>
      <c r="G53" s="35">
        <f>SUM(E53/F53)</f>
        <v>62</v>
      </c>
      <c r="H53" s="37" t="s">
        <v>128</v>
      </c>
      <c r="I53" s="33"/>
    </row>
    <row r="54" spans="1:9" ht="33.75" x14ac:dyDescent="0.25">
      <c r="A54" s="23">
        <v>53</v>
      </c>
      <c r="B54" s="33" t="s">
        <v>210</v>
      </c>
      <c r="C54" s="33" t="s">
        <v>129</v>
      </c>
      <c r="D54" s="33" t="s">
        <v>106</v>
      </c>
      <c r="E54" s="34">
        <v>749</v>
      </c>
      <c r="F54" s="34">
        <v>107</v>
      </c>
      <c r="G54" s="35">
        <f>SUM(E54/F54)</f>
        <v>7</v>
      </c>
      <c r="H54" s="37" t="s">
        <v>130</v>
      </c>
      <c r="I54" s="33"/>
    </row>
    <row r="55" spans="1:9" ht="22.5" x14ac:dyDescent="0.25">
      <c r="A55" s="23">
        <v>54</v>
      </c>
      <c r="B55" s="33" t="s">
        <v>211</v>
      </c>
      <c r="C55" s="33" t="s">
        <v>131</v>
      </c>
      <c r="D55" s="38" t="s">
        <v>132</v>
      </c>
      <c r="E55" s="39">
        <v>90</v>
      </c>
      <c r="F55" s="34">
        <v>11</v>
      </c>
      <c r="G55" s="35">
        <v>8.18</v>
      </c>
      <c r="H55" s="37" t="s">
        <v>133</v>
      </c>
      <c r="I55" s="33"/>
    </row>
    <row r="56" spans="1:9" ht="45" x14ac:dyDescent="0.25">
      <c r="A56" s="23">
        <v>55</v>
      </c>
      <c r="B56" s="33" t="s">
        <v>212</v>
      </c>
      <c r="C56" s="33" t="s">
        <v>134</v>
      </c>
      <c r="D56" s="33" t="s">
        <v>44</v>
      </c>
      <c r="E56" s="34">
        <v>26</v>
      </c>
      <c r="F56" s="34">
        <v>26</v>
      </c>
      <c r="G56" s="35">
        <v>1</v>
      </c>
      <c r="H56" s="37" t="s">
        <v>135</v>
      </c>
      <c r="I56" s="33"/>
    </row>
    <row r="57" spans="1:9" ht="78.75" x14ac:dyDescent="0.25">
      <c r="A57" s="23">
        <v>56</v>
      </c>
      <c r="B57" s="33" t="s">
        <v>213</v>
      </c>
      <c r="C57" s="33" t="s">
        <v>136</v>
      </c>
      <c r="D57" s="38" t="s">
        <v>137</v>
      </c>
      <c r="E57" s="34">
        <v>68</v>
      </c>
      <c r="F57" s="34">
        <v>193</v>
      </c>
      <c r="G57" s="35">
        <v>2.84</v>
      </c>
      <c r="H57" s="37" t="s">
        <v>138</v>
      </c>
      <c r="I57" s="33"/>
    </row>
    <row r="58" spans="1:9" ht="33.75" x14ac:dyDescent="0.25">
      <c r="A58" s="23">
        <v>57</v>
      </c>
      <c r="B58" s="33" t="s">
        <v>214</v>
      </c>
      <c r="C58" s="33" t="s">
        <v>139</v>
      </c>
      <c r="D58" s="33" t="s">
        <v>44</v>
      </c>
      <c r="E58" s="34">
        <v>1050</v>
      </c>
      <c r="F58" s="34">
        <v>35</v>
      </c>
      <c r="G58" s="35">
        <f>SUM(E58/F58)</f>
        <v>30</v>
      </c>
      <c r="H58" s="37" t="s">
        <v>140</v>
      </c>
      <c r="I58" s="33"/>
    </row>
    <row r="59" spans="1:9" x14ac:dyDescent="0.25">
      <c r="A59" s="23">
        <v>58</v>
      </c>
      <c r="B59" s="33" t="s">
        <v>215</v>
      </c>
      <c r="C59" s="33" t="s">
        <v>141</v>
      </c>
      <c r="D59" s="33" t="s">
        <v>114</v>
      </c>
      <c r="E59" s="34">
        <v>260</v>
      </c>
      <c r="F59" s="34">
        <v>44</v>
      </c>
      <c r="G59" s="35">
        <v>4.09</v>
      </c>
      <c r="H59" s="37" t="s">
        <v>140</v>
      </c>
      <c r="I59" s="33"/>
    </row>
    <row r="60" spans="1:9" ht="22.5" x14ac:dyDescent="0.25">
      <c r="A60" s="23">
        <v>59</v>
      </c>
      <c r="B60" s="33" t="s">
        <v>216</v>
      </c>
      <c r="C60" s="33" t="s">
        <v>142</v>
      </c>
      <c r="D60" s="33" t="s">
        <v>143</v>
      </c>
      <c r="E60" s="40">
        <v>40</v>
      </c>
      <c r="F60" s="34">
        <v>1</v>
      </c>
      <c r="G60" s="35">
        <v>40</v>
      </c>
      <c r="H60" s="37"/>
      <c r="I60" s="33"/>
    </row>
    <row r="61" spans="1:9" x14ac:dyDescent="0.25">
      <c r="A61" s="23">
        <v>60</v>
      </c>
      <c r="B61" s="33" t="s">
        <v>217</v>
      </c>
      <c r="C61" s="33" t="s">
        <v>144</v>
      </c>
      <c r="D61" s="33" t="s">
        <v>143</v>
      </c>
      <c r="E61" s="34">
        <v>19</v>
      </c>
      <c r="F61" s="34">
        <v>19</v>
      </c>
      <c r="G61" s="35">
        <f>SUM(E61/F61)</f>
        <v>1</v>
      </c>
      <c r="H61" s="41" t="s">
        <v>145</v>
      </c>
      <c r="I61" s="33"/>
    </row>
    <row r="62" spans="1:9" ht="22.5" x14ac:dyDescent="0.25">
      <c r="A62" s="23">
        <v>61</v>
      </c>
      <c r="B62" s="38" t="s">
        <v>218</v>
      </c>
      <c r="C62" s="33" t="s">
        <v>146</v>
      </c>
      <c r="D62" s="33" t="s">
        <v>143</v>
      </c>
      <c r="E62" s="34">
        <v>130</v>
      </c>
      <c r="F62" s="34">
        <v>5</v>
      </c>
      <c r="G62" s="35">
        <v>26</v>
      </c>
      <c r="H62" s="37" t="s">
        <v>140</v>
      </c>
      <c r="I62" s="33"/>
    </row>
    <row r="63" spans="1:9" ht="45" x14ac:dyDescent="0.25">
      <c r="A63" s="23">
        <v>62</v>
      </c>
      <c r="B63" s="38" t="s">
        <v>219</v>
      </c>
      <c r="C63" s="38" t="s">
        <v>147</v>
      </c>
      <c r="D63" s="33" t="s">
        <v>143</v>
      </c>
      <c r="E63" s="34">
        <v>130</v>
      </c>
      <c r="F63" s="34">
        <v>101</v>
      </c>
      <c r="G63" s="35">
        <v>0.95</v>
      </c>
      <c r="H63" s="37" t="s">
        <v>133</v>
      </c>
      <c r="I63" s="33"/>
    </row>
    <row r="64" spans="1:9" ht="45" x14ac:dyDescent="0.25">
      <c r="A64" s="23">
        <v>63</v>
      </c>
      <c r="B64" s="38" t="s">
        <v>220</v>
      </c>
      <c r="C64" s="38" t="s">
        <v>147</v>
      </c>
      <c r="D64" s="33" t="s">
        <v>143</v>
      </c>
      <c r="E64" s="34">
        <v>90</v>
      </c>
      <c r="F64" s="39">
        <v>3800</v>
      </c>
      <c r="G64" s="35">
        <v>130</v>
      </c>
      <c r="H64" s="37" t="s">
        <v>133</v>
      </c>
      <c r="I64" s="33"/>
    </row>
    <row r="65" spans="1:9" ht="33.75" x14ac:dyDescent="0.25">
      <c r="A65" s="23">
        <v>64</v>
      </c>
      <c r="B65" s="38" t="s">
        <v>221</v>
      </c>
      <c r="C65" s="33" t="s">
        <v>148</v>
      </c>
      <c r="D65" s="33" t="s">
        <v>143</v>
      </c>
      <c r="E65" s="34">
        <v>37</v>
      </c>
      <c r="F65" s="34">
        <v>1</v>
      </c>
      <c r="G65" s="35">
        <v>37</v>
      </c>
      <c r="H65" s="37" t="s">
        <v>140</v>
      </c>
      <c r="I65" s="33"/>
    </row>
    <row r="66" spans="1:9" ht="78.75" x14ac:dyDescent="0.25">
      <c r="A66" s="23">
        <v>65</v>
      </c>
      <c r="B66" s="38" t="s">
        <v>222</v>
      </c>
      <c r="C66" s="33" t="s">
        <v>149</v>
      </c>
      <c r="D66" s="38" t="s">
        <v>137</v>
      </c>
      <c r="E66" s="34">
        <v>60</v>
      </c>
      <c r="F66" s="34">
        <v>176</v>
      </c>
      <c r="G66" s="35">
        <v>2.93</v>
      </c>
      <c r="H66" s="37" t="s">
        <v>133</v>
      </c>
      <c r="I66" s="33"/>
    </row>
    <row r="67" spans="1:9" ht="23.25" x14ac:dyDescent="0.25">
      <c r="A67" s="23">
        <v>66</v>
      </c>
      <c r="B67" s="42" t="s">
        <v>223</v>
      </c>
      <c r="C67" s="42" t="s">
        <v>150</v>
      </c>
      <c r="D67" s="42" t="s">
        <v>44</v>
      </c>
      <c r="E67" s="43">
        <v>130</v>
      </c>
      <c r="F67" s="43">
        <v>4298</v>
      </c>
      <c r="G67" s="43">
        <v>33</v>
      </c>
      <c r="H67" s="43" t="s">
        <v>151</v>
      </c>
      <c r="I67" s="43"/>
    </row>
    <row r="68" spans="1:9" ht="23.25" x14ac:dyDescent="0.25">
      <c r="A68" s="23">
        <v>67</v>
      </c>
      <c r="B68" s="38" t="s">
        <v>224</v>
      </c>
      <c r="C68" s="43" t="s">
        <v>152</v>
      </c>
      <c r="D68" s="33" t="s">
        <v>143</v>
      </c>
      <c r="E68" s="43">
        <v>50</v>
      </c>
      <c r="F68" s="43">
        <v>55</v>
      </c>
      <c r="G68" s="43">
        <v>1</v>
      </c>
      <c r="H68" s="42" t="s">
        <v>42</v>
      </c>
      <c r="I68" s="44"/>
    </row>
    <row r="69" spans="1:9" ht="34.5" x14ac:dyDescent="0.25">
      <c r="A69" s="23">
        <v>68</v>
      </c>
      <c r="B69" s="38" t="s">
        <v>225</v>
      </c>
      <c r="C69" s="43" t="s">
        <v>153</v>
      </c>
      <c r="D69" s="33" t="s">
        <v>154</v>
      </c>
      <c r="E69" s="43">
        <v>520</v>
      </c>
      <c r="F69" s="43">
        <v>780</v>
      </c>
      <c r="G69" s="43">
        <v>20</v>
      </c>
      <c r="H69" s="42" t="s">
        <v>155</v>
      </c>
      <c r="I69" s="44"/>
    </row>
    <row r="70" spans="1:9" x14ac:dyDescent="0.25">
      <c r="A70" s="23">
        <v>69</v>
      </c>
      <c r="B70" s="33" t="s">
        <v>217</v>
      </c>
      <c r="C70" s="33" t="s">
        <v>144</v>
      </c>
      <c r="D70" s="33" t="s">
        <v>143</v>
      </c>
      <c r="E70" s="33">
        <v>25</v>
      </c>
      <c r="F70" s="34">
        <v>5</v>
      </c>
      <c r="G70" s="35">
        <f t="shared" ref="G70" si="5">SUM(E70/F70)</f>
        <v>5</v>
      </c>
      <c r="H70" s="37"/>
      <c r="I70" s="33"/>
    </row>
    <row r="71" spans="1:9" ht="22.5" x14ac:dyDescent="0.25">
      <c r="A71" s="23">
        <v>70</v>
      </c>
      <c r="B71" s="33" t="s">
        <v>226</v>
      </c>
      <c r="C71" s="33" t="s">
        <v>156</v>
      </c>
      <c r="D71" s="33" t="s">
        <v>143</v>
      </c>
      <c r="E71" s="30">
        <v>90</v>
      </c>
      <c r="F71" s="30">
        <v>30</v>
      </c>
      <c r="G71" s="31">
        <v>3</v>
      </c>
      <c r="H71" s="32" t="s">
        <v>157</v>
      </c>
      <c r="I71" s="29"/>
    </row>
    <row r="72" spans="1:9" ht="22.5" x14ac:dyDescent="0.25">
      <c r="A72" s="23">
        <v>71</v>
      </c>
      <c r="B72" s="33" t="s">
        <v>227</v>
      </c>
      <c r="C72" s="33" t="s">
        <v>158</v>
      </c>
      <c r="D72" s="33" t="s">
        <v>143</v>
      </c>
      <c r="E72" s="30">
        <v>60</v>
      </c>
      <c r="F72" s="30">
        <v>5</v>
      </c>
      <c r="G72" s="31">
        <v>12</v>
      </c>
      <c r="H72" s="32" t="s">
        <v>157</v>
      </c>
      <c r="I72" s="29"/>
    </row>
    <row r="73" spans="1:9" ht="22.5" x14ac:dyDescent="0.25">
      <c r="A73" s="23">
        <v>72</v>
      </c>
      <c r="B73" s="33" t="s">
        <v>228</v>
      </c>
      <c r="C73" s="33" t="s">
        <v>158</v>
      </c>
      <c r="D73" s="33" t="s">
        <v>143</v>
      </c>
      <c r="E73" s="34">
        <v>60</v>
      </c>
      <c r="F73" s="30">
        <v>5</v>
      </c>
      <c r="G73" s="31">
        <v>12</v>
      </c>
      <c r="H73" s="32" t="s">
        <v>157</v>
      </c>
      <c r="I73" s="29"/>
    </row>
    <row r="74" spans="1:9" ht="22.5" x14ac:dyDescent="0.25">
      <c r="A74" s="23">
        <v>73</v>
      </c>
      <c r="B74" s="33" t="s">
        <v>229</v>
      </c>
      <c r="C74" s="33" t="s">
        <v>159</v>
      </c>
      <c r="D74" s="33" t="s">
        <v>143</v>
      </c>
      <c r="E74" s="34">
        <v>60</v>
      </c>
      <c r="F74" s="30">
        <v>5</v>
      </c>
      <c r="G74" s="31">
        <v>12</v>
      </c>
      <c r="H74" s="32" t="s">
        <v>157</v>
      </c>
      <c r="I74" s="29"/>
    </row>
    <row r="75" spans="1:9" ht="90" x14ac:dyDescent="0.25">
      <c r="A75" s="23">
        <v>74</v>
      </c>
      <c r="B75" s="33" t="s">
        <v>230</v>
      </c>
      <c r="C75" s="33" t="s">
        <v>160</v>
      </c>
      <c r="D75" s="33" t="s">
        <v>161</v>
      </c>
      <c r="E75" s="34">
        <v>180</v>
      </c>
      <c r="F75" s="30">
        <v>60</v>
      </c>
      <c r="G75" s="31">
        <v>3</v>
      </c>
      <c r="H75" s="32" t="s">
        <v>162</v>
      </c>
      <c r="I75" s="29" t="s">
        <v>163</v>
      </c>
    </row>
    <row r="76" spans="1:9" ht="22.5" x14ac:dyDescent="0.25">
      <c r="A76" s="23">
        <v>75</v>
      </c>
      <c r="B76" s="33" t="s">
        <v>231</v>
      </c>
      <c r="C76" s="33" t="s">
        <v>164</v>
      </c>
      <c r="D76" s="33" t="s">
        <v>165</v>
      </c>
      <c r="E76" s="34">
        <v>60</v>
      </c>
      <c r="F76" s="30">
        <v>4</v>
      </c>
      <c r="G76" s="31">
        <v>15</v>
      </c>
      <c r="H76" s="32" t="s">
        <v>157</v>
      </c>
      <c r="I76" s="29"/>
    </row>
    <row r="77" spans="1:9" ht="123.75" x14ac:dyDescent="0.25">
      <c r="A77" s="23">
        <v>76</v>
      </c>
      <c r="B77" s="33" t="s">
        <v>232</v>
      </c>
      <c r="C77" s="33" t="s">
        <v>166</v>
      </c>
      <c r="D77" s="33" t="s">
        <v>165</v>
      </c>
      <c r="E77" s="34">
        <v>180</v>
      </c>
      <c r="F77" s="30">
        <v>10</v>
      </c>
      <c r="G77" s="31">
        <v>18</v>
      </c>
      <c r="H77" s="32" t="s">
        <v>167</v>
      </c>
      <c r="I77" s="29" t="s">
        <v>168</v>
      </c>
    </row>
    <row r="78" spans="1:9" ht="45" x14ac:dyDescent="0.25">
      <c r="A78" s="23">
        <v>77</v>
      </c>
      <c r="B78" s="33" t="s">
        <v>233</v>
      </c>
      <c r="C78" s="33" t="s">
        <v>160</v>
      </c>
      <c r="D78" s="33" t="s">
        <v>161</v>
      </c>
      <c r="E78" s="34">
        <v>180</v>
      </c>
      <c r="F78" s="30">
        <v>120</v>
      </c>
      <c r="G78" s="31">
        <v>1.5</v>
      </c>
      <c r="H78" s="45" t="s">
        <v>167</v>
      </c>
      <c r="I78" s="29"/>
    </row>
    <row r="79" spans="1:9" ht="45" x14ac:dyDescent="0.25">
      <c r="A79" s="23">
        <v>78</v>
      </c>
      <c r="B79" s="38" t="s">
        <v>234</v>
      </c>
      <c r="C79" s="44"/>
      <c r="D79" s="3" t="s">
        <v>161</v>
      </c>
      <c r="E79" s="34">
        <v>180</v>
      </c>
      <c r="F79" s="30">
        <v>40</v>
      </c>
      <c r="G79" s="31">
        <v>4.5</v>
      </c>
      <c r="H79" s="5" t="s">
        <v>68</v>
      </c>
      <c r="I79" s="6" t="s">
        <v>169</v>
      </c>
    </row>
    <row r="80" spans="1:9" ht="45" x14ac:dyDescent="0.25">
      <c r="A80" s="23">
        <v>79</v>
      </c>
      <c r="B80" s="46" t="s">
        <v>235</v>
      </c>
      <c r="C80" s="44"/>
      <c r="D80" s="3" t="s">
        <v>161</v>
      </c>
      <c r="E80" s="47">
        <v>180</v>
      </c>
      <c r="F80" s="48">
        <v>455</v>
      </c>
      <c r="G80" s="48">
        <v>0.4</v>
      </c>
      <c r="H80" s="48" t="s">
        <v>170</v>
      </c>
      <c r="I80" s="44"/>
    </row>
    <row r="81" spans="1:9" ht="25.5" x14ac:dyDescent="0.25">
      <c r="A81" s="23">
        <v>80</v>
      </c>
      <c r="B81" s="46" t="s">
        <v>236</v>
      </c>
      <c r="C81" s="44"/>
      <c r="D81" s="46" t="s">
        <v>171</v>
      </c>
      <c r="E81" s="48">
        <v>180</v>
      </c>
      <c r="F81" s="48">
        <v>228</v>
      </c>
      <c r="G81" s="48">
        <v>0.78</v>
      </c>
      <c r="H81" s="48" t="s">
        <v>170</v>
      </c>
      <c r="I81" s="49"/>
    </row>
    <row r="82" spans="1:9" ht="25.5" x14ac:dyDescent="0.25">
      <c r="A82" s="23">
        <v>81</v>
      </c>
      <c r="B82" s="50" t="s">
        <v>237</v>
      </c>
      <c r="C82" s="50" t="s">
        <v>172</v>
      </c>
      <c r="D82" s="50"/>
      <c r="E82" s="51">
        <v>240</v>
      </c>
      <c r="F82" s="51">
        <v>2</v>
      </c>
      <c r="G82" s="52">
        <v>120</v>
      </c>
    </row>
    <row r="83" spans="1:9" x14ac:dyDescent="0.25">
      <c r="A83" s="23">
        <v>82</v>
      </c>
      <c r="B83" s="50" t="s">
        <v>238</v>
      </c>
      <c r="C83" s="50" t="s">
        <v>173</v>
      </c>
      <c r="D83" s="50"/>
      <c r="E83" s="51">
        <v>490</v>
      </c>
      <c r="F83" s="51">
        <v>3</v>
      </c>
      <c r="G83" s="52">
        <v>163</v>
      </c>
    </row>
    <row r="84" spans="1:9" x14ac:dyDescent="0.25">
      <c r="A84" s="23">
        <v>83</v>
      </c>
      <c r="B84" s="50" t="s">
        <v>239</v>
      </c>
      <c r="C84" s="50" t="s">
        <v>174</v>
      </c>
      <c r="D84" s="50"/>
      <c r="E84" s="51" t="s">
        <v>175</v>
      </c>
      <c r="F84" s="51">
        <v>104</v>
      </c>
      <c r="G84" s="52">
        <v>365</v>
      </c>
    </row>
    <row r="85" spans="1:9" ht="38.25" x14ac:dyDescent="0.25">
      <c r="A85" s="23">
        <v>84</v>
      </c>
      <c r="B85" s="50" t="s">
        <v>240</v>
      </c>
      <c r="C85" s="50" t="s">
        <v>176</v>
      </c>
      <c r="D85" s="50"/>
      <c r="E85" s="51">
        <v>180</v>
      </c>
      <c r="F85" s="51">
        <v>106</v>
      </c>
      <c r="G85" s="52">
        <v>30</v>
      </c>
    </row>
    <row r="87" spans="1:9" x14ac:dyDescent="0.25">
      <c r="B87" t="s">
        <v>98</v>
      </c>
      <c r="H87" s="28" t="s">
        <v>99</v>
      </c>
    </row>
    <row r="88" spans="1:9" x14ac:dyDescent="0.25">
      <c r="H88" s="28" t="s">
        <v>100</v>
      </c>
    </row>
    <row r="89" spans="1:9" ht="30" customHeight="1" x14ac:dyDescent="0.3">
      <c r="G89" s="67" t="s">
        <v>101</v>
      </c>
      <c r="H89" s="67"/>
      <c r="I89" s="67"/>
    </row>
  </sheetData>
  <mergeCells count="1">
    <mergeCell ref="G89:I8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tabSelected="1" workbookViewId="0">
      <selection activeCell="B46" sqref="B46"/>
    </sheetView>
  </sheetViews>
  <sheetFormatPr defaultRowHeight="15" x14ac:dyDescent="0.25"/>
  <cols>
    <col min="1" max="1" width="5" style="16" customWidth="1"/>
    <col min="2" max="2" width="51" style="16" bestFit="1" customWidth="1"/>
    <col min="3" max="3" width="22.28515625" style="16" bestFit="1" customWidth="1"/>
    <col min="4" max="4" width="11.7109375" style="16" customWidth="1"/>
    <col min="5" max="5" width="16.140625" style="16" customWidth="1"/>
    <col min="6" max="6" width="12.28515625" style="16" customWidth="1"/>
    <col min="7" max="7" width="14" style="16" customWidth="1"/>
    <col min="8" max="9" width="17.5703125" style="16" customWidth="1"/>
    <col min="10" max="16384" width="9.140625" style="16"/>
  </cols>
  <sheetData>
    <row r="1" spans="1:9" ht="36.6" customHeight="1" x14ac:dyDescent="0.25">
      <c r="A1" s="65" t="s">
        <v>97</v>
      </c>
      <c r="B1" s="66"/>
      <c r="C1" s="66"/>
      <c r="D1" s="66"/>
      <c r="E1" s="66"/>
      <c r="F1" s="66"/>
      <c r="G1" s="66"/>
      <c r="H1" s="66"/>
      <c r="I1" s="66"/>
    </row>
    <row r="2" spans="1:9" ht="78.599999999999994" customHeight="1" x14ac:dyDescent="0.25">
      <c r="A2" s="2" t="s">
        <v>0</v>
      </c>
      <c r="B2" s="1" t="s">
        <v>6</v>
      </c>
      <c r="C2" s="1" t="s">
        <v>7</v>
      </c>
      <c r="D2" s="1" t="s">
        <v>8</v>
      </c>
      <c r="E2" s="1" t="s">
        <v>1</v>
      </c>
      <c r="F2" s="1" t="s">
        <v>2</v>
      </c>
      <c r="G2" s="1" t="s">
        <v>3</v>
      </c>
      <c r="H2" s="1" t="s">
        <v>5</v>
      </c>
      <c r="I2" s="1" t="s">
        <v>4</v>
      </c>
    </row>
    <row r="3" spans="1:9" ht="22.5" x14ac:dyDescent="0.25">
      <c r="A3" s="17">
        <v>1</v>
      </c>
      <c r="B3" s="6" t="s">
        <v>241</v>
      </c>
      <c r="C3" s="3" t="s">
        <v>28</v>
      </c>
      <c r="D3" s="6" t="s">
        <v>19</v>
      </c>
      <c r="E3" s="4">
        <v>90</v>
      </c>
      <c r="F3" s="4">
        <v>1</v>
      </c>
      <c r="G3" s="5">
        <f t="shared" ref="G3:G9" si="0">SUM(E3/F3)</f>
        <v>90</v>
      </c>
      <c r="H3" s="15" t="s">
        <v>29</v>
      </c>
      <c r="I3" s="6"/>
    </row>
    <row r="4" spans="1:9" ht="33.75" x14ac:dyDescent="0.25">
      <c r="A4" s="17">
        <v>2</v>
      </c>
      <c r="B4" s="6" t="s">
        <v>242</v>
      </c>
      <c r="C4" s="6" t="s">
        <v>30</v>
      </c>
      <c r="D4" s="6" t="s">
        <v>19</v>
      </c>
      <c r="E4" s="4">
        <v>24</v>
      </c>
      <c r="F4" s="4">
        <v>3</v>
      </c>
      <c r="G4" s="5">
        <f t="shared" si="0"/>
        <v>8</v>
      </c>
      <c r="H4" s="5" t="s">
        <v>31</v>
      </c>
      <c r="I4" s="6"/>
    </row>
    <row r="5" spans="1:9" ht="22.5" x14ac:dyDescent="0.25">
      <c r="A5" s="17">
        <v>3</v>
      </c>
      <c r="B5" s="6" t="s">
        <v>243</v>
      </c>
      <c r="C5" s="6" t="s">
        <v>32</v>
      </c>
      <c r="D5" s="6" t="s">
        <v>22</v>
      </c>
      <c r="E5" s="4">
        <v>60</v>
      </c>
      <c r="F5" s="4">
        <v>2</v>
      </c>
      <c r="G5" s="5">
        <f t="shared" si="0"/>
        <v>30</v>
      </c>
      <c r="H5" s="7" t="s">
        <v>33</v>
      </c>
      <c r="I5" s="6"/>
    </row>
    <row r="6" spans="1:9" ht="56.25" x14ac:dyDescent="0.25">
      <c r="A6" s="17">
        <v>4</v>
      </c>
      <c r="B6" s="6" t="s">
        <v>280</v>
      </c>
      <c r="C6" s="6" t="s">
        <v>34</v>
      </c>
      <c r="D6" s="6" t="s">
        <v>22</v>
      </c>
      <c r="E6" s="4">
        <v>9700</v>
      </c>
      <c r="F6" s="4">
        <v>100</v>
      </c>
      <c r="G6" s="5">
        <f t="shared" si="0"/>
        <v>97</v>
      </c>
      <c r="H6" s="7" t="s">
        <v>35</v>
      </c>
      <c r="I6" s="6" t="s">
        <v>36</v>
      </c>
    </row>
    <row r="7" spans="1:9" ht="22.5" x14ac:dyDescent="0.25">
      <c r="A7" s="17">
        <v>5</v>
      </c>
      <c r="B7" s="6" t="s">
        <v>281</v>
      </c>
      <c r="C7" s="6" t="s">
        <v>37</v>
      </c>
      <c r="D7" s="6" t="s">
        <v>19</v>
      </c>
      <c r="E7" s="4">
        <v>535</v>
      </c>
      <c r="F7" s="4">
        <v>5</v>
      </c>
      <c r="G7" s="5">
        <f t="shared" si="0"/>
        <v>107</v>
      </c>
      <c r="H7" s="5" t="s">
        <v>38</v>
      </c>
      <c r="I7" s="6"/>
    </row>
    <row r="8" spans="1:9" ht="33.75" x14ac:dyDescent="0.25">
      <c r="A8" s="17">
        <v>6</v>
      </c>
      <c r="B8" s="6" t="s">
        <v>282</v>
      </c>
      <c r="C8" s="3" t="s">
        <v>39</v>
      </c>
      <c r="D8" s="6" t="s">
        <v>22</v>
      </c>
      <c r="E8" s="4">
        <v>134664</v>
      </c>
      <c r="F8" s="4">
        <v>2172</v>
      </c>
      <c r="G8" s="5">
        <f t="shared" si="0"/>
        <v>62</v>
      </c>
      <c r="H8" s="3" t="s">
        <v>40</v>
      </c>
      <c r="I8" s="6"/>
    </row>
    <row r="9" spans="1:9" ht="22.5" x14ac:dyDescent="0.25">
      <c r="A9" s="17">
        <v>7</v>
      </c>
      <c r="B9" s="6" t="s">
        <v>283</v>
      </c>
      <c r="C9" s="6" t="s">
        <v>41</v>
      </c>
      <c r="D9" s="6" t="s">
        <v>22</v>
      </c>
      <c r="E9" s="4">
        <v>64500</v>
      </c>
      <c r="F9" s="4">
        <v>1075</v>
      </c>
      <c r="G9" s="5">
        <f t="shared" si="0"/>
        <v>60</v>
      </c>
      <c r="H9" s="3" t="s">
        <v>42</v>
      </c>
      <c r="I9" s="6"/>
    </row>
    <row r="10" spans="1:9" ht="22.5" x14ac:dyDescent="0.25">
      <c r="A10" s="17">
        <v>8</v>
      </c>
      <c r="B10" s="6" t="s">
        <v>284</v>
      </c>
      <c r="C10" s="6" t="s">
        <v>51</v>
      </c>
      <c r="D10" s="6" t="s">
        <v>44</v>
      </c>
      <c r="E10" s="4">
        <v>10</v>
      </c>
      <c r="F10" s="4">
        <v>1</v>
      </c>
      <c r="G10" s="5">
        <v>10</v>
      </c>
      <c r="H10" s="5">
        <v>70</v>
      </c>
      <c r="I10" s="6"/>
    </row>
    <row r="11" spans="1:9" ht="22.5" x14ac:dyDescent="0.25">
      <c r="A11" s="17">
        <v>9</v>
      </c>
      <c r="B11" s="6" t="s">
        <v>285</v>
      </c>
      <c r="C11" s="6" t="s">
        <v>52</v>
      </c>
      <c r="D11" s="6" t="s">
        <v>46</v>
      </c>
      <c r="E11" s="4">
        <v>100</v>
      </c>
      <c r="F11" s="4">
        <v>1</v>
      </c>
      <c r="G11" s="5">
        <v>177</v>
      </c>
      <c r="H11" s="5">
        <v>182</v>
      </c>
      <c r="I11" s="6"/>
    </row>
    <row r="12" spans="1:9" ht="22.5" x14ac:dyDescent="0.25">
      <c r="A12" s="17">
        <v>10</v>
      </c>
      <c r="B12" s="6" t="s">
        <v>286</v>
      </c>
      <c r="C12" s="6" t="s">
        <v>53</v>
      </c>
      <c r="D12" s="6" t="s">
        <v>54</v>
      </c>
      <c r="E12" s="4">
        <v>35</v>
      </c>
      <c r="F12" s="4">
        <v>5</v>
      </c>
      <c r="G12" s="5"/>
      <c r="H12" s="5"/>
      <c r="I12" s="6"/>
    </row>
    <row r="13" spans="1:9" ht="22.5" x14ac:dyDescent="0.25">
      <c r="A13" s="17">
        <v>11</v>
      </c>
      <c r="B13" s="6" t="s">
        <v>287</v>
      </c>
      <c r="C13" s="6" t="s">
        <v>55</v>
      </c>
      <c r="D13" s="6" t="s">
        <v>46</v>
      </c>
      <c r="E13" s="4">
        <v>139</v>
      </c>
      <c r="F13" s="4">
        <v>1</v>
      </c>
      <c r="G13" s="5">
        <v>139</v>
      </c>
      <c r="H13" s="5">
        <v>213</v>
      </c>
      <c r="I13" s="6"/>
    </row>
    <row r="14" spans="1:9" ht="168.75" x14ac:dyDescent="0.25">
      <c r="A14" s="17">
        <v>12</v>
      </c>
      <c r="B14" s="3" t="s">
        <v>253</v>
      </c>
      <c r="C14" s="3" t="s">
        <v>56</v>
      </c>
      <c r="D14" s="6" t="s">
        <v>57</v>
      </c>
      <c r="E14" s="4">
        <v>24703</v>
      </c>
      <c r="F14" s="4">
        <v>199</v>
      </c>
      <c r="G14" s="5">
        <f>SUM(E14/F14)</f>
        <v>124.1356783919598</v>
      </c>
      <c r="H14" s="5" t="s">
        <v>64</v>
      </c>
      <c r="I14" s="6" t="s">
        <v>65</v>
      </c>
    </row>
    <row r="15" spans="1:9" ht="33.75" x14ac:dyDescent="0.25">
      <c r="A15" s="17">
        <v>13</v>
      </c>
      <c r="B15" s="3" t="s">
        <v>254</v>
      </c>
      <c r="C15" s="6" t="s">
        <v>59</v>
      </c>
      <c r="D15" s="6" t="s">
        <v>57</v>
      </c>
      <c r="E15" s="4">
        <v>24078</v>
      </c>
      <c r="F15" s="4">
        <v>193</v>
      </c>
      <c r="G15" s="5">
        <f t="shared" ref="G15:G23" si="1">SUM(E15/F15)</f>
        <v>124.75647668393782</v>
      </c>
      <c r="H15" s="5" t="s">
        <v>60</v>
      </c>
      <c r="I15" s="6" t="s">
        <v>66</v>
      </c>
    </row>
    <row r="16" spans="1:9" ht="78.75" x14ac:dyDescent="0.25">
      <c r="A16" s="17">
        <v>14</v>
      </c>
      <c r="B16" s="3" t="s">
        <v>255</v>
      </c>
      <c r="C16" s="6" t="s">
        <v>61</v>
      </c>
      <c r="D16" s="6" t="s">
        <v>54</v>
      </c>
      <c r="E16" s="4">
        <v>5460</v>
      </c>
      <c r="F16" s="4">
        <v>91</v>
      </c>
      <c r="G16" s="5">
        <f t="shared" si="1"/>
        <v>60</v>
      </c>
      <c r="H16" s="5" t="s">
        <v>62</v>
      </c>
      <c r="I16" s="6" t="s">
        <v>63</v>
      </c>
    </row>
    <row r="17" spans="1:9" x14ac:dyDescent="0.25">
      <c r="A17" s="17">
        <v>15</v>
      </c>
      <c r="B17" s="6" t="s">
        <v>256</v>
      </c>
      <c r="C17" s="6"/>
      <c r="D17" s="6"/>
      <c r="E17" s="4"/>
      <c r="F17" s="4"/>
      <c r="G17" s="5" t="e">
        <f t="shared" si="1"/>
        <v>#DIV/0!</v>
      </c>
      <c r="H17" s="5" t="s">
        <v>67</v>
      </c>
      <c r="I17" s="17"/>
    </row>
    <row r="18" spans="1:9" x14ac:dyDescent="0.25">
      <c r="A18" s="17">
        <v>16</v>
      </c>
      <c r="B18" s="6" t="s">
        <v>257</v>
      </c>
      <c r="C18" s="6"/>
      <c r="D18" s="6"/>
      <c r="E18" s="4"/>
      <c r="F18" s="4"/>
      <c r="G18" s="5" t="e">
        <f t="shared" si="1"/>
        <v>#DIV/0!</v>
      </c>
      <c r="H18" s="5" t="s">
        <v>68</v>
      </c>
      <c r="I18" s="17"/>
    </row>
    <row r="19" spans="1:9" x14ac:dyDescent="0.25">
      <c r="A19" s="17">
        <v>17</v>
      </c>
      <c r="B19" s="6" t="s">
        <v>258</v>
      </c>
      <c r="C19" s="6"/>
      <c r="D19" s="6"/>
      <c r="E19" s="4"/>
      <c r="F19" s="4"/>
      <c r="G19" s="5" t="e">
        <f t="shared" si="1"/>
        <v>#DIV/0!</v>
      </c>
      <c r="H19" s="5" t="s">
        <v>68</v>
      </c>
      <c r="I19" s="17"/>
    </row>
    <row r="20" spans="1:9" x14ac:dyDescent="0.25">
      <c r="A20" s="17">
        <v>18</v>
      </c>
      <c r="B20" s="6" t="s">
        <v>288</v>
      </c>
      <c r="C20" s="6"/>
      <c r="D20" s="6"/>
      <c r="E20" s="4"/>
      <c r="F20" s="4"/>
      <c r="G20" s="5" t="e">
        <f t="shared" si="1"/>
        <v>#DIV/0!</v>
      </c>
      <c r="H20" s="5" t="s">
        <v>69</v>
      </c>
      <c r="I20" s="17"/>
    </row>
    <row r="21" spans="1:9" ht="56.25" x14ac:dyDescent="0.25">
      <c r="A21" s="17">
        <v>19</v>
      </c>
      <c r="B21" s="6" t="s">
        <v>289</v>
      </c>
      <c r="C21" s="6"/>
      <c r="D21" s="6"/>
      <c r="E21" s="4"/>
      <c r="F21" s="4"/>
      <c r="G21" s="5" t="e">
        <f t="shared" si="1"/>
        <v>#DIV/0!</v>
      </c>
      <c r="H21" s="5" t="s">
        <v>70</v>
      </c>
      <c r="I21" s="17"/>
    </row>
    <row r="22" spans="1:9" ht="22.5" x14ac:dyDescent="0.25">
      <c r="A22" s="17">
        <v>20</v>
      </c>
      <c r="B22" s="6" t="s">
        <v>290</v>
      </c>
      <c r="C22" s="6"/>
      <c r="D22" s="6"/>
      <c r="E22" s="4"/>
      <c r="F22" s="4"/>
      <c r="G22" s="5" t="e">
        <f t="shared" si="1"/>
        <v>#DIV/0!</v>
      </c>
      <c r="H22" s="5" t="s">
        <v>71</v>
      </c>
      <c r="I22" s="17"/>
    </row>
    <row r="23" spans="1:9" ht="22.5" x14ac:dyDescent="0.25">
      <c r="A23" s="17">
        <v>21</v>
      </c>
      <c r="B23" s="6" t="s">
        <v>259</v>
      </c>
      <c r="C23" s="6"/>
      <c r="D23" s="6"/>
      <c r="E23" s="4"/>
      <c r="F23" s="4"/>
      <c r="G23" s="5" t="e">
        <f t="shared" si="1"/>
        <v>#DIV/0!</v>
      </c>
      <c r="H23" s="5" t="s">
        <v>68</v>
      </c>
      <c r="I23" s="17"/>
    </row>
    <row r="24" spans="1:9" x14ac:dyDescent="0.25">
      <c r="A24" s="17">
        <v>22</v>
      </c>
      <c r="B24" s="3" t="s">
        <v>307</v>
      </c>
      <c r="C24" s="3" t="s">
        <v>75</v>
      </c>
      <c r="D24" s="3" t="s">
        <v>73</v>
      </c>
      <c r="E24" s="4">
        <v>43</v>
      </c>
      <c r="F24" s="4">
        <v>1</v>
      </c>
      <c r="G24" s="5">
        <v>43</v>
      </c>
      <c r="H24" s="7" t="s">
        <v>76</v>
      </c>
      <c r="I24" s="6"/>
    </row>
    <row r="25" spans="1:9" x14ac:dyDescent="0.25">
      <c r="A25" s="17">
        <v>23</v>
      </c>
      <c r="B25" s="3" t="s">
        <v>264</v>
      </c>
      <c r="C25" s="3" t="s">
        <v>77</v>
      </c>
      <c r="D25" s="3" t="s">
        <v>78</v>
      </c>
      <c r="E25" s="4">
        <v>45</v>
      </c>
      <c r="F25" s="4">
        <v>4</v>
      </c>
      <c r="G25" s="5">
        <v>11.25</v>
      </c>
      <c r="H25" s="7" t="s">
        <v>79</v>
      </c>
      <c r="I25" s="6"/>
    </row>
    <row r="26" spans="1:9" x14ac:dyDescent="0.25">
      <c r="A26" s="17">
        <v>24</v>
      </c>
      <c r="B26" s="3" t="s">
        <v>80</v>
      </c>
      <c r="C26" s="3" t="s">
        <v>81</v>
      </c>
      <c r="D26" s="3" t="s">
        <v>73</v>
      </c>
      <c r="E26" s="4">
        <v>900</v>
      </c>
      <c r="F26" s="4">
        <v>45</v>
      </c>
      <c r="G26" s="5">
        <v>20</v>
      </c>
      <c r="H26" s="7" t="s">
        <v>82</v>
      </c>
      <c r="I26" s="6"/>
    </row>
    <row r="27" spans="1:9" x14ac:dyDescent="0.25">
      <c r="A27" s="17">
        <v>25</v>
      </c>
      <c r="B27" s="3" t="s">
        <v>83</v>
      </c>
      <c r="C27" s="3"/>
      <c r="D27" s="3" t="s">
        <v>78</v>
      </c>
      <c r="E27" s="4">
        <v>90</v>
      </c>
      <c r="F27" s="4">
        <v>4</v>
      </c>
      <c r="G27" s="5">
        <v>12.857142857142858</v>
      </c>
      <c r="H27" s="7" t="s">
        <v>84</v>
      </c>
      <c r="I27" s="6"/>
    </row>
    <row r="28" spans="1:9" x14ac:dyDescent="0.25">
      <c r="A28" s="17">
        <v>26</v>
      </c>
      <c r="B28" s="3" t="s">
        <v>85</v>
      </c>
      <c r="C28" s="3" t="s">
        <v>86</v>
      </c>
      <c r="D28" s="3" t="s">
        <v>78</v>
      </c>
      <c r="E28" s="4">
        <v>5</v>
      </c>
      <c r="F28" s="4">
        <v>1</v>
      </c>
      <c r="G28" s="5">
        <v>10</v>
      </c>
      <c r="H28" s="7" t="s">
        <v>79</v>
      </c>
      <c r="I28" s="6"/>
    </row>
    <row r="29" spans="1:9" x14ac:dyDescent="0.25">
      <c r="A29" s="17">
        <v>27</v>
      </c>
      <c r="B29" s="3" t="s">
        <v>268</v>
      </c>
      <c r="C29" s="3" t="s">
        <v>87</v>
      </c>
      <c r="D29" s="3" t="s">
        <v>15</v>
      </c>
      <c r="E29" s="4">
        <v>10</v>
      </c>
      <c r="F29" s="4">
        <v>10</v>
      </c>
      <c r="G29" s="5">
        <v>15</v>
      </c>
      <c r="H29" s="7" t="s">
        <v>79</v>
      </c>
      <c r="I29" s="6"/>
    </row>
    <row r="30" spans="1:9" x14ac:dyDescent="0.25">
      <c r="A30" s="17">
        <v>28</v>
      </c>
      <c r="B30" s="3" t="s">
        <v>269</v>
      </c>
      <c r="C30" s="3" t="s">
        <v>88</v>
      </c>
      <c r="D30" s="3" t="s">
        <v>78</v>
      </c>
      <c r="E30" s="4">
        <v>250</v>
      </c>
      <c r="F30" s="4">
        <v>40</v>
      </c>
      <c r="G30" s="5">
        <v>10</v>
      </c>
      <c r="H30" s="7" t="s">
        <v>79</v>
      </c>
      <c r="I30" s="6"/>
    </row>
    <row r="31" spans="1:9" x14ac:dyDescent="0.25">
      <c r="A31" s="17">
        <v>29</v>
      </c>
      <c r="B31" s="3" t="s">
        <v>270</v>
      </c>
      <c r="C31" s="3" t="s">
        <v>89</v>
      </c>
      <c r="D31" s="3" t="s">
        <v>90</v>
      </c>
      <c r="E31" s="4">
        <v>5</v>
      </c>
      <c r="F31" s="4">
        <v>2</v>
      </c>
      <c r="G31" s="5">
        <v>10</v>
      </c>
      <c r="H31" s="7" t="s">
        <v>91</v>
      </c>
      <c r="I31" s="6"/>
    </row>
    <row r="32" spans="1:9" x14ac:dyDescent="0.25">
      <c r="A32" s="17">
        <v>30</v>
      </c>
      <c r="B32" s="3" t="s">
        <v>92</v>
      </c>
      <c r="C32" s="6"/>
      <c r="D32" s="3" t="s">
        <v>93</v>
      </c>
      <c r="E32" s="4">
        <v>5</v>
      </c>
      <c r="F32" s="4">
        <v>1</v>
      </c>
      <c r="G32" s="5">
        <v>10</v>
      </c>
      <c r="H32" s="7" t="s">
        <v>94</v>
      </c>
      <c r="I32" s="6"/>
    </row>
    <row r="33" spans="1:10" x14ac:dyDescent="0.25">
      <c r="A33" s="17">
        <v>31</v>
      </c>
      <c r="B33" s="3" t="s">
        <v>272</v>
      </c>
      <c r="C33" s="3" t="s">
        <v>89</v>
      </c>
      <c r="D33" s="3" t="s">
        <v>93</v>
      </c>
      <c r="E33" s="4">
        <v>150</v>
      </c>
      <c r="F33" s="4">
        <v>15</v>
      </c>
      <c r="G33" s="5">
        <v>10</v>
      </c>
      <c r="H33" s="7" t="s">
        <v>79</v>
      </c>
      <c r="I33" s="6"/>
    </row>
    <row r="34" spans="1:10" x14ac:dyDescent="0.25">
      <c r="A34" s="17">
        <v>32</v>
      </c>
      <c r="B34" s="3" t="s">
        <v>273</v>
      </c>
      <c r="C34" s="3" t="s">
        <v>88</v>
      </c>
      <c r="D34" s="3" t="s">
        <v>93</v>
      </c>
      <c r="E34" s="4">
        <v>120</v>
      </c>
      <c r="F34" s="4">
        <v>10</v>
      </c>
      <c r="G34" s="5">
        <v>15</v>
      </c>
      <c r="H34" s="7" t="s">
        <v>79</v>
      </c>
      <c r="I34" s="6"/>
    </row>
    <row r="35" spans="1:10" x14ac:dyDescent="0.25">
      <c r="A35" s="17">
        <v>33</v>
      </c>
      <c r="B35" s="3" t="s">
        <v>274</v>
      </c>
      <c r="C35" s="3" t="s">
        <v>87</v>
      </c>
      <c r="D35" s="3" t="s">
        <v>95</v>
      </c>
      <c r="E35" s="4">
        <v>30</v>
      </c>
      <c r="F35" s="4">
        <v>23</v>
      </c>
      <c r="G35" s="5">
        <v>10</v>
      </c>
      <c r="H35" s="7" t="s">
        <v>79</v>
      </c>
      <c r="I35" s="6"/>
    </row>
    <row r="36" spans="1:10" x14ac:dyDescent="0.25">
      <c r="A36" s="17">
        <v>34</v>
      </c>
      <c r="B36" s="3" t="s">
        <v>275</v>
      </c>
      <c r="C36" s="3" t="s">
        <v>96</v>
      </c>
      <c r="D36" s="3" t="s">
        <v>93</v>
      </c>
      <c r="E36" s="4">
        <v>15</v>
      </c>
      <c r="F36" s="4">
        <v>3</v>
      </c>
      <c r="G36" s="5">
        <v>3</v>
      </c>
      <c r="H36" s="7" t="s">
        <v>79</v>
      </c>
      <c r="I36" s="6"/>
    </row>
    <row r="37" spans="1:10" ht="33.75" x14ac:dyDescent="0.25">
      <c r="A37" s="17">
        <v>35</v>
      </c>
      <c r="B37" s="18" t="s">
        <v>276</v>
      </c>
      <c r="C37" s="19" t="s">
        <v>10</v>
      </c>
      <c r="D37" s="3" t="s">
        <v>9</v>
      </c>
      <c r="E37" s="4">
        <v>350</v>
      </c>
      <c r="F37" s="4">
        <v>25</v>
      </c>
      <c r="G37" s="5">
        <f>SUM(E37/F37)</f>
        <v>14</v>
      </c>
      <c r="H37" s="5">
        <v>15</v>
      </c>
      <c r="I37" s="3" t="s">
        <v>11</v>
      </c>
    </row>
    <row r="38" spans="1:10" ht="33.75" x14ac:dyDescent="0.25">
      <c r="A38" s="17">
        <v>36</v>
      </c>
      <c r="B38" s="8" t="s">
        <v>277</v>
      </c>
      <c r="C38" s="19" t="s">
        <v>10</v>
      </c>
      <c r="D38" s="3" t="s">
        <v>9</v>
      </c>
      <c r="E38" s="4">
        <v>200</v>
      </c>
      <c r="F38" s="4">
        <v>16</v>
      </c>
      <c r="G38" s="5">
        <f t="shared" ref="G38" si="2">SUM(E38/F38)</f>
        <v>12.5</v>
      </c>
      <c r="H38" s="5">
        <v>15</v>
      </c>
      <c r="I38" s="3" t="s">
        <v>11</v>
      </c>
    </row>
    <row r="39" spans="1:10" ht="27" customHeight="1" x14ac:dyDescent="0.25">
      <c r="A39" s="17">
        <v>37</v>
      </c>
      <c r="B39" s="18" t="s">
        <v>12</v>
      </c>
      <c r="C39" s="20" t="s">
        <v>13</v>
      </c>
      <c r="D39" s="3" t="s">
        <v>15</v>
      </c>
      <c r="E39" s="4">
        <v>45</v>
      </c>
      <c r="F39" s="4">
        <v>1</v>
      </c>
      <c r="G39" s="5">
        <f>SUM(E39/F39)</f>
        <v>45</v>
      </c>
      <c r="H39" s="5"/>
      <c r="I39" s="6"/>
    </row>
    <row r="40" spans="1:10" ht="27" customHeight="1" x14ac:dyDescent="0.25">
      <c r="A40" s="17">
        <v>38</v>
      </c>
      <c r="B40" s="18" t="s">
        <v>278</v>
      </c>
      <c r="C40" s="3" t="s">
        <v>14</v>
      </c>
      <c r="D40" s="3" t="s">
        <v>16</v>
      </c>
      <c r="E40" s="4">
        <v>75</v>
      </c>
      <c r="F40" s="4">
        <v>3</v>
      </c>
      <c r="G40" s="5">
        <f>SUM(E40/F40)</f>
        <v>25</v>
      </c>
      <c r="H40" s="5"/>
      <c r="I40" s="6"/>
    </row>
    <row r="41" spans="1:10" s="22" customFormat="1" ht="27" customHeight="1" x14ac:dyDescent="0.25">
      <c r="A41" s="17">
        <v>39</v>
      </c>
      <c r="B41" s="21" t="s">
        <v>279</v>
      </c>
      <c r="C41" s="21" t="s">
        <v>17</v>
      </c>
      <c r="D41" s="3" t="s">
        <v>9</v>
      </c>
      <c r="E41" s="4">
        <v>23</v>
      </c>
      <c r="F41" s="4">
        <v>12</v>
      </c>
      <c r="G41" s="5">
        <f>SUM(E41/F41)</f>
        <v>1.9166666666666667</v>
      </c>
      <c r="H41" s="5"/>
      <c r="I41" s="6"/>
    </row>
    <row r="42" spans="1:10" s="22" customFormat="1" ht="27" customHeight="1" x14ac:dyDescent="0.25">
      <c r="A42" s="17">
        <v>40</v>
      </c>
      <c r="B42" s="29" t="s">
        <v>102</v>
      </c>
      <c r="C42" s="29" t="s">
        <v>103</v>
      </c>
      <c r="D42" s="29" t="s">
        <v>44</v>
      </c>
      <c r="E42" s="30">
        <v>270</v>
      </c>
      <c r="F42" s="30">
        <v>5</v>
      </c>
      <c r="G42" s="31">
        <f>SUM(E42/F42)</f>
        <v>54</v>
      </c>
      <c r="H42" s="32"/>
      <c r="I42" s="29"/>
    </row>
    <row r="43" spans="1:10" s="22" customFormat="1" ht="27" customHeight="1" x14ac:dyDescent="0.25">
      <c r="A43" s="17">
        <v>41</v>
      </c>
      <c r="B43" s="29" t="s">
        <v>104</v>
      </c>
      <c r="C43" s="29" t="s">
        <v>105</v>
      </c>
      <c r="D43" s="29" t="s">
        <v>106</v>
      </c>
      <c r="E43" s="30">
        <v>365</v>
      </c>
      <c r="F43" s="30">
        <v>30</v>
      </c>
      <c r="G43" s="31">
        <f t="shared" ref="G43:G45" si="3">SUM(E43/F43)</f>
        <v>12.166666666666666</v>
      </c>
      <c r="H43" s="32">
        <v>120</v>
      </c>
      <c r="I43" s="29"/>
    </row>
    <row r="44" spans="1:10" s="22" customFormat="1" ht="27" customHeight="1" x14ac:dyDescent="0.25">
      <c r="A44" s="17">
        <v>42</v>
      </c>
      <c r="B44" s="29" t="s">
        <v>107</v>
      </c>
      <c r="C44" s="29" t="s">
        <v>105</v>
      </c>
      <c r="D44" s="29" t="s">
        <v>106</v>
      </c>
      <c r="E44" s="30">
        <v>365</v>
      </c>
      <c r="F44" s="30">
        <v>32</v>
      </c>
      <c r="G44" s="31">
        <f t="shared" si="3"/>
        <v>11.40625</v>
      </c>
      <c r="H44" s="32">
        <v>120</v>
      </c>
      <c r="I44" s="29"/>
    </row>
    <row r="45" spans="1:10" s="22" customFormat="1" ht="27" customHeight="1" x14ac:dyDescent="0.25">
      <c r="A45" s="17">
        <v>43</v>
      </c>
      <c r="B45" s="29" t="s">
        <v>108</v>
      </c>
      <c r="C45" s="29" t="s">
        <v>103</v>
      </c>
      <c r="D45" s="29" t="s">
        <v>106</v>
      </c>
      <c r="E45" s="30">
        <v>365</v>
      </c>
      <c r="F45" s="30">
        <v>5</v>
      </c>
      <c r="G45" s="31">
        <f t="shared" si="3"/>
        <v>73</v>
      </c>
      <c r="H45" s="32"/>
      <c r="I45" s="29"/>
    </row>
    <row r="46" spans="1:10" ht="56.25" x14ac:dyDescent="0.25">
      <c r="A46" s="17">
        <v>44</v>
      </c>
      <c r="B46" s="53" t="s">
        <v>291</v>
      </c>
      <c r="C46" s="33" t="s">
        <v>177</v>
      </c>
      <c r="D46" s="33" t="s">
        <v>44</v>
      </c>
      <c r="E46" s="30">
        <v>400</v>
      </c>
      <c r="F46" s="30">
        <v>4</v>
      </c>
      <c r="G46" s="31">
        <f t="shared" ref="G46:G48" si="4">SUM(E46/F46)</f>
        <v>100</v>
      </c>
      <c r="H46" s="37" t="s">
        <v>178</v>
      </c>
      <c r="I46" s="29"/>
      <c r="J46"/>
    </row>
    <row r="47" spans="1:10" ht="56.25" x14ac:dyDescent="0.25">
      <c r="A47" s="17">
        <v>45</v>
      </c>
      <c r="B47" s="53" t="s">
        <v>292</v>
      </c>
      <c r="C47" s="33" t="s">
        <v>179</v>
      </c>
      <c r="D47" s="33" t="s">
        <v>180</v>
      </c>
      <c r="E47" s="30">
        <v>424</v>
      </c>
      <c r="F47" s="30">
        <v>4</v>
      </c>
      <c r="G47" s="31">
        <f t="shared" si="4"/>
        <v>106</v>
      </c>
      <c r="H47" s="37" t="s">
        <v>178</v>
      </c>
      <c r="I47" s="29"/>
      <c r="J47"/>
    </row>
    <row r="48" spans="1:10" ht="30" customHeight="1" x14ac:dyDescent="0.25">
      <c r="A48" s="17">
        <v>46</v>
      </c>
      <c r="B48" s="33" t="s">
        <v>293</v>
      </c>
      <c r="C48" s="33" t="s">
        <v>181</v>
      </c>
      <c r="D48" s="33" t="s">
        <v>143</v>
      </c>
      <c r="E48" s="30">
        <v>80</v>
      </c>
      <c r="F48" s="30">
        <v>1</v>
      </c>
      <c r="G48" s="31">
        <f t="shared" si="4"/>
        <v>80</v>
      </c>
      <c r="H48" s="37" t="s">
        <v>178</v>
      </c>
      <c r="I48" s="29"/>
      <c r="J48"/>
    </row>
    <row r="49" spans="1:10" x14ac:dyDescent="0.25">
      <c r="A49" s="17">
        <v>47</v>
      </c>
      <c r="B49" s="33" t="s">
        <v>294</v>
      </c>
      <c r="C49" s="33" t="s">
        <v>182</v>
      </c>
      <c r="D49" s="33" t="s">
        <v>114</v>
      </c>
      <c r="E49" s="34">
        <v>260</v>
      </c>
      <c r="F49" s="54" t="s">
        <v>183</v>
      </c>
      <c r="G49" s="35">
        <v>15.3</v>
      </c>
      <c r="H49" s="37">
        <v>30</v>
      </c>
      <c r="I49" s="33"/>
      <c r="J49"/>
    </row>
    <row r="50" spans="1:10" x14ac:dyDescent="0.25">
      <c r="A50" s="17">
        <v>48</v>
      </c>
      <c r="B50" s="33" t="s">
        <v>217</v>
      </c>
      <c r="C50" s="33" t="s">
        <v>144</v>
      </c>
      <c r="D50" s="33" t="s">
        <v>143</v>
      </c>
      <c r="E50" s="33">
        <v>25</v>
      </c>
      <c r="F50" s="34">
        <v>5</v>
      </c>
      <c r="G50" s="35">
        <f t="shared" ref="G50" si="5">SUM(E50/F50)</f>
        <v>5</v>
      </c>
      <c r="H50" s="37"/>
      <c r="I50" s="33"/>
      <c r="J50"/>
    </row>
    <row r="51" spans="1:10" ht="22.5" x14ac:dyDescent="0.25">
      <c r="A51" s="17">
        <v>49</v>
      </c>
      <c r="B51" s="33" t="s">
        <v>218</v>
      </c>
      <c r="C51" s="33" t="s">
        <v>146</v>
      </c>
      <c r="D51" s="33" t="s">
        <v>143</v>
      </c>
      <c r="E51" s="34">
        <v>40</v>
      </c>
      <c r="F51" s="34">
        <v>10</v>
      </c>
      <c r="G51" s="35">
        <v>4</v>
      </c>
      <c r="H51" s="37">
        <v>4</v>
      </c>
      <c r="I51" s="33"/>
      <c r="J51"/>
    </row>
    <row r="52" spans="1:10" ht="56.25" x14ac:dyDescent="0.25">
      <c r="A52" s="17">
        <v>50</v>
      </c>
      <c r="B52" s="33" t="s">
        <v>295</v>
      </c>
      <c r="C52" s="33" t="s">
        <v>184</v>
      </c>
      <c r="D52" s="33" t="s">
        <v>185</v>
      </c>
      <c r="E52" s="34">
        <v>60</v>
      </c>
      <c r="F52" s="34">
        <v>176</v>
      </c>
      <c r="G52" s="35">
        <v>4</v>
      </c>
      <c r="H52" s="36" t="s">
        <v>186</v>
      </c>
      <c r="I52" s="33"/>
      <c r="J52"/>
    </row>
    <row r="53" spans="1:10" ht="22.5" x14ac:dyDescent="0.25">
      <c r="A53" s="17">
        <v>51</v>
      </c>
      <c r="B53" s="33" t="s">
        <v>296</v>
      </c>
      <c r="C53" s="33" t="s">
        <v>187</v>
      </c>
      <c r="D53" s="33"/>
      <c r="E53" s="34">
        <v>30</v>
      </c>
      <c r="F53" s="34">
        <v>20</v>
      </c>
      <c r="G53" s="35">
        <v>2</v>
      </c>
      <c r="H53" s="37">
        <v>30</v>
      </c>
      <c r="I53" s="33"/>
      <c r="J53"/>
    </row>
    <row r="54" spans="1:10" ht="22.5" x14ac:dyDescent="0.25">
      <c r="A54" s="17">
        <v>52</v>
      </c>
      <c r="B54" s="55" t="s">
        <v>297</v>
      </c>
      <c r="C54" s="55" t="s">
        <v>188</v>
      </c>
      <c r="D54" s="55" t="s">
        <v>44</v>
      </c>
      <c r="E54" s="56">
        <v>513</v>
      </c>
      <c r="F54" s="56">
        <v>19</v>
      </c>
      <c r="G54" s="56">
        <v>27</v>
      </c>
      <c r="H54" s="56"/>
      <c r="I54" s="33"/>
      <c r="J54"/>
    </row>
    <row r="55" spans="1:10" x14ac:dyDescent="0.25">
      <c r="A55" s="17">
        <v>53</v>
      </c>
      <c r="B55" s="55" t="s">
        <v>298</v>
      </c>
      <c r="C55" s="55" t="s">
        <v>189</v>
      </c>
      <c r="D55" s="55" t="s">
        <v>114</v>
      </c>
      <c r="E55" s="57">
        <v>750</v>
      </c>
      <c r="F55" s="57">
        <v>50</v>
      </c>
      <c r="G55" s="56">
        <v>15</v>
      </c>
      <c r="H55" s="58"/>
      <c r="I55" s="59"/>
      <c r="J55"/>
    </row>
    <row r="56" spans="1:10" ht="23.25" x14ac:dyDescent="0.25">
      <c r="A56" s="17">
        <v>54</v>
      </c>
      <c r="B56" s="3" t="s">
        <v>299</v>
      </c>
      <c r="C56" s="42" t="s">
        <v>190</v>
      </c>
      <c r="D56" s="42" t="s">
        <v>44</v>
      </c>
      <c r="E56" s="43">
        <v>130</v>
      </c>
      <c r="F56" s="43">
        <v>4645</v>
      </c>
      <c r="G56" s="43">
        <v>36</v>
      </c>
      <c r="H56" s="60" t="s">
        <v>151</v>
      </c>
      <c r="I56" s="44"/>
      <c r="J56"/>
    </row>
    <row r="57" spans="1:10" ht="34.5" x14ac:dyDescent="0.25">
      <c r="A57" s="17">
        <v>55</v>
      </c>
      <c r="B57" s="3" t="s">
        <v>300</v>
      </c>
      <c r="C57" s="61" t="s">
        <v>191</v>
      </c>
      <c r="D57" s="44"/>
      <c r="E57" s="43">
        <v>24</v>
      </c>
      <c r="F57" s="43">
        <v>24</v>
      </c>
      <c r="G57" s="44"/>
      <c r="H57" s="43">
        <v>160</v>
      </c>
      <c r="I57" s="44"/>
      <c r="J57"/>
    </row>
    <row r="58" spans="1:10" ht="45" x14ac:dyDescent="0.25">
      <c r="A58" s="17">
        <v>56</v>
      </c>
      <c r="B58" s="38" t="s">
        <v>219</v>
      </c>
      <c r="C58" s="38" t="s">
        <v>147</v>
      </c>
      <c r="D58" s="33" t="s">
        <v>143</v>
      </c>
      <c r="E58" s="34">
        <v>130</v>
      </c>
      <c r="F58" s="34">
        <v>60</v>
      </c>
      <c r="G58" s="35">
        <v>0.95</v>
      </c>
      <c r="H58" s="62" t="s">
        <v>133</v>
      </c>
      <c r="I58" s="33"/>
      <c r="J58"/>
    </row>
    <row r="59" spans="1:10" ht="22.5" x14ac:dyDescent="0.25">
      <c r="A59" s="17">
        <v>57</v>
      </c>
      <c r="B59" s="33" t="s">
        <v>211</v>
      </c>
      <c r="C59" s="33" t="s">
        <v>131</v>
      </c>
      <c r="D59" s="38" t="s">
        <v>132</v>
      </c>
      <c r="E59" s="39">
        <v>90</v>
      </c>
      <c r="F59" s="34">
        <v>11</v>
      </c>
      <c r="G59" s="35">
        <v>8.18</v>
      </c>
      <c r="H59" s="62" t="s">
        <v>133</v>
      </c>
      <c r="I59" s="33"/>
      <c r="J59"/>
    </row>
    <row r="60" spans="1:10" ht="23.25" x14ac:dyDescent="0.25">
      <c r="A60" s="17">
        <v>58</v>
      </c>
      <c r="B60" s="3" t="s">
        <v>301</v>
      </c>
      <c r="C60" s="42" t="s">
        <v>192</v>
      </c>
      <c r="D60" s="42" t="s">
        <v>44</v>
      </c>
      <c r="E60" s="43">
        <v>60</v>
      </c>
      <c r="F60" s="44">
        <v>35</v>
      </c>
      <c r="G60" s="44">
        <v>15</v>
      </c>
      <c r="H60" s="63">
        <v>42156</v>
      </c>
      <c r="I60" s="44"/>
      <c r="J60"/>
    </row>
    <row r="61" spans="1:10" ht="33.75" x14ac:dyDescent="0.25">
      <c r="A61" s="17">
        <v>59</v>
      </c>
      <c r="B61" s="42" t="s">
        <v>302</v>
      </c>
      <c r="C61" s="43" t="s">
        <v>193</v>
      </c>
      <c r="D61" s="33" t="s">
        <v>194</v>
      </c>
      <c r="E61" s="43">
        <v>70</v>
      </c>
      <c r="F61" s="43">
        <v>850</v>
      </c>
      <c r="G61" s="43">
        <v>0.25</v>
      </c>
      <c r="H61" s="42" t="s">
        <v>195</v>
      </c>
      <c r="I61" s="44"/>
      <c r="J61"/>
    </row>
    <row r="62" spans="1:10" ht="22.5" x14ac:dyDescent="0.25">
      <c r="A62" s="17">
        <v>60</v>
      </c>
      <c r="B62" s="33" t="s">
        <v>226</v>
      </c>
      <c r="C62" s="33" t="s">
        <v>156</v>
      </c>
      <c r="D62" s="33" t="s">
        <v>143</v>
      </c>
      <c r="E62" s="30">
        <v>90</v>
      </c>
      <c r="F62" s="30">
        <v>30</v>
      </c>
      <c r="G62" s="31">
        <v>3</v>
      </c>
      <c r="H62" s="32" t="s">
        <v>157</v>
      </c>
      <c r="I62" s="29"/>
      <c r="J62"/>
    </row>
    <row r="63" spans="1:10" ht="22.5" x14ac:dyDescent="0.25">
      <c r="A63" s="17">
        <v>61</v>
      </c>
      <c r="B63" s="33" t="s">
        <v>303</v>
      </c>
      <c r="C63" s="33" t="s">
        <v>196</v>
      </c>
      <c r="D63" s="33" t="s">
        <v>143</v>
      </c>
      <c r="E63" s="30">
        <v>90</v>
      </c>
      <c r="F63" s="30">
        <v>68</v>
      </c>
      <c r="G63" s="31">
        <v>1.5</v>
      </c>
      <c r="H63" s="32" t="s">
        <v>197</v>
      </c>
      <c r="I63" s="29"/>
      <c r="J63"/>
    </row>
    <row r="64" spans="1:10" ht="22.5" x14ac:dyDescent="0.25">
      <c r="A64" s="17">
        <v>62</v>
      </c>
      <c r="B64" s="33" t="s">
        <v>228</v>
      </c>
      <c r="C64" s="33" t="s">
        <v>158</v>
      </c>
      <c r="D64" s="33" t="s">
        <v>143</v>
      </c>
      <c r="E64" s="34">
        <v>60</v>
      </c>
      <c r="F64" s="30">
        <v>1</v>
      </c>
      <c r="G64" s="31">
        <v>60</v>
      </c>
      <c r="H64" s="32" t="s">
        <v>197</v>
      </c>
      <c r="I64" s="29"/>
      <c r="J64"/>
    </row>
    <row r="65" spans="1:10" ht="90" x14ac:dyDescent="0.25">
      <c r="A65" s="17">
        <v>63</v>
      </c>
      <c r="B65" s="33" t="s">
        <v>304</v>
      </c>
      <c r="C65" s="33" t="s">
        <v>198</v>
      </c>
      <c r="D65" s="33" t="s">
        <v>161</v>
      </c>
      <c r="E65" s="34">
        <v>180</v>
      </c>
      <c r="F65" s="30">
        <v>80</v>
      </c>
      <c r="G65" s="31">
        <v>2.5</v>
      </c>
      <c r="H65" s="32" t="s">
        <v>162</v>
      </c>
      <c r="I65" s="29" t="s">
        <v>163</v>
      </c>
      <c r="J65"/>
    </row>
    <row r="66" spans="1:10" ht="123.75" x14ac:dyDescent="0.25">
      <c r="A66" s="17">
        <v>64</v>
      </c>
      <c r="B66" s="33" t="s">
        <v>232</v>
      </c>
      <c r="C66" s="33" t="s">
        <v>166</v>
      </c>
      <c r="D66" s="33" t="s">
        <v>165</v>
      </c>
      <c r="E66" s="34">
        <v>180</v>
      </c>
      <c r="F66" s="30">
        <v>2</v>
      </c>
      <c r="G66" s="31">
        <v>90</v>
      </c>
      <c r="H66" s="32" t="s">
        <v>167</v>
      </c>
      <c r="I66" s="29" t="s">
        <v>168</v>
      </c>
      <c r="J66"/>
    </row>
    <row r="67" spans="1:10" ht="45" x14ac:dyDescent="0.25">
      <c r="A67" s="17">
        <v>65</v>
      </c>
      <c r="B67" s="33" t="s">
        <v>233</v>
      </c>
      <c r="C67" s="33" t="s">
        <v>160</v>
      </c>
      <c r="D67" s="33" t="s">
        <v>161</v>
      </c>
      <c r="E67" s="34">
        <v>180</v>
      </c>
      <c r="F67" s="30">
        <v>80</v>
      </c>
      <c r="G67" s="31">
        <v>2.5</v>
      </c>
      <c r="H67" s="32">
        <v>180</v>
      </c>
      <c r="I67" s="29"/>
      <c r="J67"/>
    </row>
    <row r="68" spans="1:10" ht="45" x14ac:dyDescent="0.25">
      <c r="A68" s="17">
        <v>66</v>
      </c>
      <c r="B68" s="38" t="s">
        <v>234</v>
      </c>
      <c r="C68" s="44"/>
      <c r="D68" s="3" t="s">
        <v>161</v>
      </c>
      <c r="E68" s="34">
        <v>180</v>
      </c>
      <c r="F68" s="30">
        <v>50</v>
      </c>
      <c r="G68" s="31">
        <v>3.6</v>
      </c>
      <c r="H68" s="5" t="s">
        <v>68</v>
      </c>
      <c r="I68" s="6" t="s">
        <v>169</v>
      </c>
      <c r="J68"/>
    </row>
    <row r="69" spans="1:10" ht="45" x14ac:dyDescent="0.25">
      <c r="A69" s="17">
        <v>67</v>
      </c>
      <c r="B69" s="48" t="s">
        <v>235</v>
      </c>
      <c r="C69" s="44"/>
      <c r="D69" s="3" t="s">
        <v>161</v>
      </c>
      <c r="E69" s="48">
        <v>180</v>
      </c>
      <c r="F69" s="48">
        <v>400</v>
      </c>
      <c r="G69" s="48">
        <v>0.45</v>
      </c>
      <c r="H69" s="48" t="s">
        <v>199</v>
      </c>
      <c r="I69" s="44"/>
      <c r="J69"/>
    </row>
    <row r="70" spans="1:10" ht="22.5" x14ac:dyDescent="0.25">
      <c r="A70" s="17">
        <v>68</v>
      </c>
      <c r="B70" s="48" t="s">
        <v>305</v>
      </c>
      <c r="C70" s="44"/>
      <c r="D70" s="3" t="s">
        <v>44</v>
      </c>
      <c r="E70" s="48">
        <v>180</v>
      </c>
      <c r="F70" s="48">
        <v>92</v>
      </c>
      <c r="G70" s="48">
        <v>2.8</v>
      </c>
      <c r="H70" s="48" t="s">
        <v>199</v>
      </c>
      <c r="I70" s="44"/>
      <c r="J70"/>
    </row>
    <row r="71" spans="1:10" ht="25.5" x14ac:dyDescent="0.25">
      <c r="A71" s="17">
        <v>69</v>
      </c>
      <c r="B71" s="50" t="s">
        <v>237</v>
      </c>
      <c r="C71" s="50" t="s">
        <v>172</v>
      </c>
      <c r="D71" s="50"/>
      <c r="E71" s="51">
        <v>240</v>
      </c>
      <c r="F71" s="51">
        <v>2</v>
      </c>
      <c r="G71" s="52">
        <v>120</v>
      </c>
      <c r="H71" s="64"/>
      <c r="I71" s="50"/>
      <c r="J71"/>
    </row>
    <row r="72" spans="1:10" x14ac:dyDescent="0.25">
      <c r="A72" s="17">
        <v>70</v>
      </c>
      <c r="B72" s="50" t="s">
        <v>238</v>
      </c>
      <c r="C72" s="50" t="s">
        <v>173</v>
      </c>
      <c r="D72" s="50"/>
      <c r="E72" s="51">
        <v>490</v>
      </c>
      <c r="F72" s="51">
        <v>3</v>
      </c>
      <c r="G72" s="52">
        <v>163</v>
      </c>
      <c r="H72" s="64"/>
      <c r="I72" s="50"/>
      <c r="J72"/>
    </row>
    <row r="73" spans="1:10" x14ac:dyDescent="0.25">
      <c r="A73" s="17">
        <v>71</v>
      </c>
      <c r="B73" s="50" t="s">
        <v>239</v>
      </c>
      <c r="C73" s="50" t="s">
        <v>174</v>
      </c>
      <c r="D73" s="50"/>
      <c r="E73" s="51" t="s">
        <v>175</v>
      </c>
      <c r="F73" s="51">
        <v>104</v>
      </c>
      <c r="G73" s="52">
        <v>365</v>
      </c>
      <c r="H73" s="64"/>
      <c r="I73" s="50"/>
      <c r="J73"/>
    </row>
    <row r="74" spans="1:10" ht="38.25" x14ac:dyDescent="0.25">
      <c r="A74" s="17">
        <v>72</v>
      </c>
      <c r="B74" s="50" t="s">
        <v>240</v>
      </c>
      <c r="C74" s="50" t="s">
        <v>176</v>
      </c>
      <c r="D74" s="50"/>
      <c r="E74" s="51">
        <v>180</v>
      </c>
      <c r="F74" s="51">
        <v>106</v>
      </c>
      <c r="G74" s="52">
        <v>30</v>
      </c>
      <c r="H74" s="64"/>
      <c r="I74" s="50"/>
      <c r="J74"/>
    </row>
    <row r="75" spans="1:10" x14ac:dyDescent="0.25">
      <c r="A75" s="17">
        <v>73</v>
      </c>
      <c r="B75" s="50" t="s">
        <v>306</v>
      </c>
      <c r="C75" s="50" t="s">
        <v>200</v>
      </c>
      <c r="D75" s="50"/>
      <c r="E75" s="51">
        <v>180</v>
      </c>
      <c r="F75" s="51">
        <v>47</v>
      </c>
      <c r="G75" s="52">
        <v>30</v>
      </c>
      <c r="H75" s="64"/>
      <c r="I75" s="50"/>
      <c r="J75"/>
    </row>
    <row r="77" spans="1:10" x14ac:dyDescent="0.25">
      <c r="B77" t="s">
        <v>98</v>
      </c>
      <c r="C77"/>
      <c r="D77"/>
      <c r="E77"/>
      <c r="F77"/>
      <c r="G77"/>
      <c r="H77" s="28" t="s">
        <v>99</v>
      </c>
      <c r="I77"/>
    </row>
    <row r="78" spans="1:10" x14ac:dyDescent="0.25">
      <c r="B78"/>
      <c r="C78"/>
      <c r="D78"/>
      <c r="E78"/>
      <c r="F78"/>
      <c r="G78"/>
      <c r="H78" s="28" t="s">
        <v>100</v>
      </c>
      <c r="I78"/>
    </row>
    <row r="79" spans="1:10" ht="30.75" customHeight="1" x14ac:dyDescent="0.3">
      <c r="B79"/>
      <c r="C79"/>
      <c r="D79"/>
      <c r="E79"/>
      <c r="F79"/>
      <c r="G79" s="67" t="s">
        <v>101</v>
      </c>
      <c r="H79" s="67"/>
      <c r="I79" s="67"/>
    </row>
  </sheetData>
  <mergeCells count="2">
    <mergeCell ref="A1:I1"/>
    <mergeCell ref="G79:I79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II semestre 2015</vt:lpstr>
      <vt:lpstr>I semestre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2014-10-16T08:51:24Z</cp:lastPrinted>
  <dcterms:created xsi:type="dcterms:W3CDTF">2014-10-16T08:34:53Z</dcterms:created>
  <dcterms:modified xsi:type="dcterms:W3CDTF">2016-12-13T16:08:36Z</dcterms:modified>
</cp:coreProperties>
</file>