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60" yWindow="660" windowWidth="15480" windowHeight="10560" activeTab="0"/>
  </bookViews>
  <sheets>
    <sheet name="Decreti concessione contributi" sheetId="1" r:id="rId1"/>
    <sheet name="Criteri" sheetId="2" r:id="rId2"/>
  </sheets>
  <definedNames>
    <definedName name="_xlnm.Print_Titles" localSheetId="0">'Decreti concessione contributi'!$9:$9</definedName>
  </definedNames>
  <calcPr fullCalcOnLoad="1"/>
</workbook>
</file>

<file path=xl/sharedStrings.xml><?xml version="1.0" encoding="utf-8"?>
<sst xmlns="http://schemas.openxmlformats.org/spreadsheetml/2006/main" count="245" uniqueCount="128">
  <si>
    <t>N</t>
  </si>
  <si>
    <t>CODICE PROGETTO</t>
  </si>
  <si>
    <t>CODICE FISCALE</t>
  </si>
  <si>
    <t>NORMATIVA DI RIFERIMENTO</t>
  </si>
  <si>
    <t>TRASPARENZA DEI DATI RELATIVI ALLA CONCESSIONE DI CONTRIBUTI, SOVVENZIONI, SUSSIDI E ATTRIBUZIONI DI VANTAGGI ECONOMICI A PERSONE FISICHE ED ENTI PUBBLICI E PRIVATI (D.LGS. N. 33 DEL 14/03/2013)</t>
  </si>
  <si>
    <t>DATA REGISTRAZIONE CORTE DEI CONTI</t>
  </si>
  <si>
    <t>PUBBLICAZIONE IN GAZZETTA UFFICIALE</t>
  </si>
  <si>
    <t>DECRETO</t>
  </si>
  <si>
    <t>DENOMINAZIONE SOGGETTO BENEFICIARIO</t>
  </si>
  <si>
    <t>N.</t>
  </si>
  <si>
    <t>1)</t>
  </si>
  <si>
    <t>ATTO</t>
  </si>
  <si>
    <t>PUBBLICAZIONE</t>
  </si>
  <si>
    <t>G.U. N. 14 DEL 18/01/2001 - S.O. n. 10</t>
  </si>
  <si>
    <t>2)</t>
  </si>
  <si>
    <t xml:space="preserve">D.M. 2 gennaio 2008 recante "Adeguamento delle disposizioni del decreto 8 agosto 2000, n. 593, alla disciplina comunitaria sugli aiuti di Stato alla Ricerca, Sviluppo e Innovazione, di cui alla Comunicazione 2006/C 323/01"  </t>
  </si>
  <si>
    <t xml:space="preserve">  G.U. N. 119 del 22 maggio 2008</t>
  </si>
  <si>
    <t xml:space="preserve">D.M. 593 DELL'8 AGOSTO 2000 recante "Modalità procedurali per la concessione delle agevolazioni previste dal Decreto Legislativo 27 luglio 1999, n. 297" </t>
  </si>
  <si>
    <t>I criteri e le modalità cui l'Amministrazione di attiene per la concessione di contributi sono contenuti nei seguenti atti:</t>
  </si>
  <si>
    <t>Art. 14 D.M. 593/2000</t>
  </si>
  <si>
    <t>Modalità seguita per l'individuazione del beneficiario</t>
  </si>
  <si>
    <t>Valutazione tecnico-scientifica del progetto</t>
  </si>
  <si>
    <t>AGEVOLAZIONE CREDITO IMPOSTA</t>
  </si>
  <si>
    <t>Modalità di erogazione</t>
  </si>
  <si>
    <t>Autorizzazione alla fruizione del credito</t>
  </si>
  <si>
    <t>3)</t>
  </si>
  <si>
    <t xml:space="preserve">D.M.2 Febbraio 2013 recante "Modalità di utilizzo e gestione del FIRST"  </t>
  </si>
  <si>
    <t xml:space="preserve">  G.U. N. 122 del 27 maggio 2013</t>
  </si>
  <si>
    <t>Ministero dell’Istruzione, dell’Università e della Ricerca</t>
  </si>
  <si>
    <t>Elenco di soggetti per i quali è stato emanato un decreto di ammissione alle agevolazioni - Dati Anno 2015</t>
  </si>
  <si>
    <t xml:space="preserve">EASY ICT S.r.l.
</t>
  </si>
  <si>
    <t>QONSULT S.p.A.</t>
  </si>
  <si>
    <t>SPACE S.p.A.</t>
  </si>
  <si>
    <t>SITEC  S.r.l.</t>
  </si>
  <si>
    <t>KEMOTECH  S.r.l.</t>
  </si>
  <si>
    <t>EASY ICT S.r.l.</t>
  </si>
  <si>
    <t>DISEA PROJECT S.r.l.</t>
  </si>
  <si>
    <t>BETTINI S.r.l.</t>
  </si>
  <si>
    <t>DM63750</t>
  </si>
  <si>
    <t>DM63687</t>
  </si>
  <si>
    <t>DM63737</t>
  </si>
  <si>
    <t>DM63748</t>
  </si>
  <si>
    <t>DM64007</t>
  </si>
  <si>
    <t>DM63940</t>
  </si>
  <si>
    <t>DM63565</t>
  </si>
  <si>
    <t>DM63987</t>
  </si>
  <si>
    <t>DM63767</t>
  </si>
  <si>
    <t>00430170779</t>
  </si>
  <si>
    <t xml:space="preserve">HSH INFORMATICA &amp; CULTURA S.R.L. </t>
  </si>
  <si>
    <t>DM63833</t>
  </si>
  <si>
    <t>01719730762</t>
  </si>
  <si>
    <t>02155790369</t>
  </si>
  <si>
    <t>02658200924</t>
  </si>
  <si>
    <t>04864460722</t>
  </si>
  <si>
    <t>03042830921</t>
  </si>
  <si>
    <t>07256420725</t>
  </si>
  <si>
    <t>11883080159</t>
  </si>
  <si>
    <t>D.D. 2 ottobre 2015, prot. n. 2208</t>
  </si>
  <si>
    <t>In attesa di registrazione</t>
  </si>
  <si>
    <t>D.D. 30 novembre 2015, prot. n.3008</t>
  </si>
  <si>
    <t>D.D. 29 gennaio 2016, prot. n.147</t>
  </si>
  <si>
    <t>TD NUOVE TECNOLOGIE S.P.A.</t>
  </si>
  <si>
    <t>ESA SYSTEM S.R.L.</t>
  </si>
  <si>
    <t>DIGITECH S.R.L.</t>
  </si>
  <si>
    <t>ASB ENGINEERING S.R.L.</t>
  </si>
  <si>
    <t>05882001000</t>
  </si>
  <si>
    <t>01798140503</t>
  </si>
  <si>
    <t>00771900503</t>
  </si>
  <si>
    <t>04926670011</t>
  </si>
  <si>
    <t>DM63599</t>
  </si>
  <si>
    <t>DM63620</t>
  </si>
  <si>
    <t>DM63664</t>
  </si>
  <si>
    <t>DM64152</t>
  </si>
  <si>
    <t>Dipartimento per la Formazione Superiore e  la Ricerca 
Direzione Generale per il Coordinamento, la Promozione e la Valorizzazione della Ricerca - Ufficio II</t>
  </si>
  <si>
    <t>Via Michele Carcani, 61 – 00153 Roma
Indirizzo di PEC: dgric@postacert.istruzione.it – E-mail: dgric.ufficio2@miur.it
Tel. 06 97727352/6136   C.F.: 80185250588</t>
  </si>
  <si>
    <t>Dipartimento per l’Università, l’Alta Formazione Artistica, Musicale e Coreutica e per la Ricerca 
Direzione Generale per il Coordinamento , la Promozione e la Valorizzazione della Ricerca - Ufficio II</t>
  </si>
  <si>
    <t>Via Michele Carcani 61 - 00153 ROMA
Indirizzo di PEC: dgric@postacert.istruzione.it – E-mail: dgric.ufficio2@miur.it 
Tel. 06 97727052   C.F.: 80185250588</t>
  </si>
  <si>
    <t>Responsabile del procedimento amministrativo: Dott.ssa Silvia Nardelli</t>
  </si>
  <si>
    <t>AGEVOLAZIONE CREDITO AGEVOLATO FAR</t>
  </si>
  <si>
    <t>AGEVOLAZIONE CONTRIBUTO NELLA SPESA FAR</t>
  </si>
  <si>
    <t>D.D. 27 aprile 2015, prot. n. 867</t>
  </si>
  <si>
    <t>COOPERATIVA EDP LA TRACCIA</t>
  </si>
  <si>
    <t>D.M. 593/2000 - GPS</t>
  </si>
  <si>
    <t>DM 28902</t>
  </si>
  <si>
    <t>Ammissione alle agevolazioni FAR</t>
  </si>
  <si>
    <t>SELEX ES</t>
  </si>
  <si>
    <t>00317370773</t>
  </si>
  <si>
    <t>10111831003</t>
  </si>
  <si>
    <t>TXT E-SOLUTIONS</t>
  </si>
  <si>
    <t>09768170152</t>
  </si>
  <si>
    <t>FERRARI S.P.A.</t>
  </si>
  <si>
    <t>00159560366</t>
  </si>
  <si>
    <t>SISTEMI SOSPENSIONI S.P.A.</t>
  </si>
  <si>
    <t>06515500012</t>
  </si>
  <si>
    <t>D.D. 12 ottobre 2015, prot. n. 2270</t>
  </si>
  <si>
    <t>DM 28942</t>
  </si>
  <si>
    <t>CENTRO RICERCHE FIAT</t>
  </si>
  <si>
    <t>07084560015</t>
  </si>
  <si>
    <t>FIAT GROUP AUTOMOBILES</t>
  </si>
  <si>
    <t>07973780013</t>
  </si>
  <si>
    <t>D.D. 23 ottobre 2015, prot. 2379</t>
  </si>
  <si>
    <t xml:space="preserve">ITAL TBS TELEMATIC &amp; BIOMEDICAL SERVICES S.P.A. </t>
  </si>
  <si>
    <t xml:space="preserve"> 00707060323</t>
  </si>
  <si>
    <t xml:space="preserve">CONSORZIO PER IL CENTRO DI BIOMEDICINA MOLECOLARE S.C.R.L. </t>
  </si>
  <si>
    <t xml:space="preserve"> 01063450322</t>
  </si>
  <si>
    <t>IGA TECHNOLOGY SERVICES S.R.L.</t>
  </si>
  <si>
    <t xml:space="preserve"> 02584950303</t>
  </si>
  <si>
    <t>INSIEL MERCATO S.P.A. A SOCIO UNICO</t>
  </si>
  <si>
    <t>Art. 12 D.M. 593/2000</t>
  </si>
  <si>
    <t>FVG12_00008</t>
  </si>
  <si>
    <t xml:space="preserve">UNIVERSITA’ DEGLI STUDI DI TRIESTE – DIPARTIMENTO SCIENZE DELLA VITA </t>
  </si>
  <si>
    <t>(C.F. 80013890324)</t>
  </si>
  <si>
    <t xml:space="preserve"> (C.F. 80014550307)</t>
  </si>
  <si>
    <t>UNIVERSITA' DEGLI STUDI DI UDINE - DI. SCIENZE MEDICHE E BIOLOGICHE</t>
  </si>
  <si>
    <t xml:space="preserve">UNIVERSITA’ DEGLI STUDI DI TRIESTE – DIP. INGEGNERIA E ARCHITETTURA </t>
  </si>
  <si>
    <t>in corso di pubblicazione</t>
  </si>
  <si>
    <t>G.U. n. 225 del 28.09.2015</t>
  </si>
  <si>
    <t>Gazzetta n. 14 del 19 gennaio 2016</t>
  </si>
  <si>
    <t>D.D. 31 marzo 2015, prot. 666</t>
  </si>
  <si>
    <t>pubblicato</t>
  </si>
  <si>
    <t>Art. 13 D.M. 593/2000</t>
  </si>
  <si>
    <t>DM60645</t>
  </si>
  <si>
    <t>CONSORZIO GEOSAT MOLISE</t>
  </si>
  <si>
    <t>C.F. 1632930705</t>
  </si>
  <si>
    <t>D.D. 31 marzo 2015, prot. 667</t>
  </si>
  <si>
    <t xml:space="preserve">ERICSSON SPA </t>
  </si>
  <si>
    <t>00886171008</t>
  </si>
  <si>
    <t>DM64462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</si>
</sst>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&quot;-&quot;??_-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_-* #,##0.00_-;\-* #,##0.00_-;_-* &quot;-&quot;_-;_-@_-"/>
    <numFmt numFmtId="170" formatCode="&quot;Attivo&quot;;&quot;Attivo&quot;;&quot;Inattivo&quot;"/>
    <numFmt numFmtId="171" formatCode="[$-410]dddd\ d\ mmmm\ yyyy"/>
    <numFmt numFmtId="172" formatCode="&quot;€&quot;\ #,##0.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2"/>
      <color indexed="56"/>
      <name val="Calibri"/>
      <family val="2"/>
    </font>
    <font>
      <sz val="12"/>
      <color indexed="56"/>
      <name val="Calibri"/>
      <family val="2"/>
    </font>
    <font>
      <b/>
      <sz val="16"/>
      <color indexed="56"/>
      <name val="Calibri"/>
      <family val="2"/>
    </font>
    <font>
      <b/>
      <sz val="14"/>
      <color indexed="56"/>
      <name val="Calibri"/>
      <family val="2"/>
    </font>
    <font>
      <sz val="11"/>
      <color indexed="56"/>
      <name val="Calibri"/>
      <family val="2"/>
    </font>
    <font>
      <sz val="10"/>
      <color indexed="56"/>
      <name val="Calibri"/>
      <family val="2"/>
    </font>
    <font>
      <sz val="9"/>
      <color indexed="56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2"/>
      <color theme="3"/>
      <name val="Calibri"/>
      <family val="2"/>
    </font>
    <font>
      <sz val="12"/>
      <color theme="3"/>
      <name val="Calibri"/>
      <family val="2"/>
    </font>
    <font>
      <b/>
      <sz val="16"/>
      <color theme="3"/>
      <name val="Calibri"/>
      <family val="2"/>
    </font>
    <font>
      <b/>
      <sz val="14"/>
      <color theme="3"/>
      <name val="Calibri"/>
      <family val="2"/>
    </font>
    <font>
      <sz val="11"/>
      <color theme="3"/>
      <name val="Calibri"/>
      <family val="2"/>
    </font>
    <font>
      <sz val="10"/>
      <color theme="3"/>
      <name val="Calibri"/>
      <family val="2"/>
    </font>
    <font>
      <sz val="9"/>
      <color rgb="FF1F497D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ashed"/>
      <top style="thin"/>
      <bottom style="dashed"/>
    </border>
    <border>
      <left style="dashed"/>
      <right style="thin"/>
      <top style="thin"/>
      <bottom style="dashed"/>
    </border>
    <border>
      <left style="thin"/>
      <right style="dashed"/>
      <top style="dashed"/>
      <bottom style="dashed"/>
    </border>
    <border>
      <left style="dashed"/>
      <right style="thin"/>
      <top style="dashed"/>
      <bottom style="dashed"/>
    </border>
    <border>
      <left style="thin"/>
      <right style="dashed"/>
      <top style="dashed"/>
      <bottom style="thin"/>
    </border>
    <border>
      <left style="dashed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 style="dashed"/>
      <top style="dashed"/>
      <bottom style="dashed"/>
    </border>
    <border>
      <left style="dashed"/>
      <right style="dashed"/>
      <top style="thin"/>
      <bottom style="dashed"/>
    </border>
    <border>
      <left style="dashed"/>
      <right style="dashed"/>
      <top style="dashed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164" fontId="2" fillId="0" borderId="0" applyFont="0" applyFill="0" applyBorder="0" applyAlignment="0" applyProtection="0"/>
    <xf numFmtId="0" fontId="35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1" fillId="30" borderId="4" applyNumberFormat="0" applyFont="0" applyAlignment="0" applyProtection="0"/>
    <xf numFmtId="0" fontId="37" fillId="20" borderId="5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0" fontId="22" fillId="0" borderId="0" xfId="49" applyFont="1" applyAlignment="1">
      <alignment vertical="center" wrapText="1"/>
      <protection/>
    </xf>
    <xf numFmtId="49" fontId="22" fillId="0" borderId="0" xfId="49" applyNumberFormat="1" applyFont="1" applyAlignment="1">
      <alignment vertical="center" wrapText="1"/>
      <protection/>
    </xf>
    <xf numFmtId="4" fontId="22" fillId="0" borderId="0" xfId="49" applyNumberFormat="1" applyFont="1" applyAlignment="1">
      <alignment horizontal="right" vertical="center" wrapText="1"/>
      <protection/>
    </xf>
    <xf numFmtId="0" fontId="47" fillId="0" borderId="0" xfId="0" applyFont="1" applyAlignment="1">
      <alignment vertical="center"/>
    </xf>
    <xf numFmtId="0" fontId="48" fillId="0" borderId="0" xfId="0" applyFont="1" applyBorder="1" applyAlignment="1">
      <alignment vertical="center"/>
    </xf>
    <xf numFmtId="0" fontId="49" fillId="0" borderId="0" xfId="49" applyFont="1" applyBorder="1" applyAlignment="1">
      <alignment vertical="center" wrapText="1"/>
      <protection/>
    </xf>
    <xf numFmtId="0" fontId="49" fillId="0" borderId="0" xfId="0" applyFont="1" applyBorder="1" applyAlignment="1">
      <alignment vertical="center"/>
    </xf>
    <xf numFmtId="0" fontId="48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vertical="center" wrapText="1"/>
    </xf>
    <xf numFmtId="0" fontId="48" fillId="33" borderId="10" xfId="0" applyFont="1" applyFill="1" applyBorder="1" applyAlignment="1">
      <alignment horizontal="center" vertical="top" wrapText="1"/>
    </xf>
    <xf numFmtId="0" fontId="48" fillId="33" borderId="11" xfId="0" applyFont="1" applyFill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  <xf numFmtId="0" fontId="48" fillId="0" borderId="13" xfId="0" applyFont="1" applyBorder="1" applyAlignment="1">
      <alignment horizontal="center" vertical="top" wrapText="1"/>
    </xf>
    <xf numFmtId="0" fontId="48" fillId="0" borderId="14" xfId="0" applyFont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top" wrapText="1"/>
    </xf>
    <xf numFmtId="0" fontId="50" fillId="0" borderId="0" xfId="0" applyFont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16" xfId="49" applyFont="1" applyBorder="1" applyAlignment="1">
      <alignment vertical="center" wrapText="1"/>
      <protection/>
    </xf>
    <xf numFmtId="0" fontId="49" fillId="0" borderId="0" xfId="0" applyFont="1" applyAlignment="1">
      <alignment vertical="center"/>
    </xf>
    <xf numFmtId="0" fontId="49" fillId="0" borderId="0" xfId="49" applyFont="1" applyAlignment="1">
      <alignment vertical="center" wrapText="1"/>
      <protection/>
    </xf>
    <xf numFmtId="0" fontId="43" fillId="34" borderId="17" xfId="0" applyFont="1" applyFill="1" applyBorder="1" applyAlignment="1">
      <alignment horizontal="center" vertical="center" wrapText="1"/>
    </xf>
    <xf numFmtId="49" fontId="43" fillId="34" borderId="17" xfId="0" applyNumberFormat="1" applyFont="1" applyFill="1" applyBorder="1" applyAlignment="1">
      <alignment horizontal="center" vertical="center" wrapText="1"/>
    </xf>
    <xf numFmtId="4" fontId="43" fillId="34" borderId="17" xfId="0" applyNumberFormat="1" applyFont="1" applyFill="1" applyBorder="1" applyAlignment="1">
      <alignment horizontal="center" vertical="center" wrapText="1"/>
    </xf>
    <xf numFmtId="0" fontId="52" fillId="0" borderId="0" xfId="49" applyFont="1" applyAlignment="1">
      <alignment vertical="center" wrapText="1"/>
      <protection/>
    </xf>
    <xf numFmtId="0" fontId="52" fillId="0" borderId="17" xfId="0" applyFont="1" applyBorder="1" applyAlignment="1">
      <alignment horizontal="center" vertical="center" wrapText="1"/>
    </xf>
    <xf numFmtId="4" fontId="52" fillId="0" borderId="17" xfId="0" applyNumberFormat="1" applyFont="1" applyBorder="1" applyAlignment="1">
      <alignment horizontal="center" vertical="center" wrapText="1"/>
    </xf>
    <xf numFmtId="4" fontId="52" fillId="35" borderId="17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0" xfId="49" applyFont="1" applyAlignment="1">
      <alignment vertical="center" wrapText="1"/>
      <protection/>
    </xf>
    <xf numFmtId="49" fontId="53" fillId="0" borderId="0" xfId="49" applyNumberFormat="1" applyFont="1" applyAlignment="1">
      <alignment vertical="center" wrapText="1"/>
      <protection/>
    </xf>
    <xf numFmtId="0" fontId="53" fillId="0" borderId="0" xfId="0" applyFont="1" applyAlignment="1">
      <alignment vertical="center"/>
    </xf>
    <xf numFmtId="0" fontId="51" fillId="0" borderId="0" xfId="0" applyFont="1" applyBorder="1" applyAlignment="1">
      <alignment vertical="center" wrapText="1"/>
    </xf>
    <xf numFmtId="0" fontId="50" fillId="0" borderId="0" xfId="0" applyFont="1" applyBorder="1" applyAlignment="1">
      <alignment vertical="center"/>
    </xf>
    <xf numFmtId="0" fontId="43" fillId="36" borderId="17" xfId="0" applyFont="1" applyFill="1" applyBorder="1" applyAlignment="1">
      <alignment horizontal="center" vertical="center" wrapText="1"/>
    </xf>
    <xf numFmtId="0" fontId="52" fillId="36" borderId="17" xfId="0" applyFont="1" applyFill="1" applyBorder="1" applyAlignment="1">
      <alignment horizontal="center" vertical="center" wrapText="1"/>
    </xf>
    <xf numFmtId="49" fontId="52" fillId="36" borderId="17" xfId="0" applyNumberFormat="1" applyFont="1" applyFill="1" applyBorder="1" applyAlignment="1">
      <alignment horizontal="center" vertical="center" wrapText="1"/>
    </xf>
    <xf numFmtId="14" fontId="52" fillId="0" borderId="17" xfId="0" applyNumberFormat="1" applyFont="1" applyBorder="1" applyAlignment="1">
      <alignment horizontal="center" vertical="center" wrapText="1"/>
    </xf>
    <xf numFmtId="0" fontId="52" fillId="36" borderId="17" xfId="0" applyFont="1" applyFill="1" applyBorder="1" applyAlignment="1">
      <alignment horizontal="center" vertical="center"/>
    </xf>
    <xf numFmtId="15" fontId="52" fillId="0" borderId="17" xfId="0" applyNumberFormat="1" applyFont="1" applyBorder="1" applyAlignment="1">
      <alignment horizontal="center" vertical="center" wrapText="1"/>
    </xf>
    <xf numFmtId="0" fontId="53" fillId="0" borderId="18" xfId="49" applyFont="1" applyBorder="1" applyAlignment="1">
      <alignment horizontal="center" vertical="center" wrapText="1"/>
      <protection/>
    </xf>
    <xf numFmtId="4" fontId="52" fillId="0" borderId="18" xfId="0" applyNumberFormat="1" applyFont="1" applyBorder="1" applyAlignment="1">
      <alignment horizontal="center" vertical="center" wrapText="1"/>
    </xf>
    <xf numFmtId="0" fontId="53" fillId="0" borderId="17" xfId="49" applyFont="1" applyBorder="1" applyAlignment="1">
      <alignment vertical="center" wrapText="1"/>
      <protection/>
    </xf>
    <xf numFmtId="4" fontId="53" fillId="0" borderId="17" xfId="49" applyNumberFormat="1" applyFont="1" applyBorder="1" applyAlignment="1">
      <alignment vertical="center" wrapText="1"/>
      <protection/>
    </xf>
    <xf numFmtId="43" fontId="54" fillId="0" borderId="17" xfId="46" applyFont="1" applyFill="1" applyBorder="1" applyAlignment="1">
      <alignment horizontal="right"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33" borderId="19" xfId="0" applyFont="1" applyFill="1" applyBorder="1" applyAlignment="1">
      <alignment horizontal="center" vertical="center" wrapText="1"/>
    </xf>
    <xf numFmtId="0" fontId="51" fillId="33" borderId="0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/>
    </xf>
    <xf numFmtId="0" fontId="50" fillId="33" borderId="0" xfId="0" applyFont="1" applyFill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top" wrapText="1"/>
    </xf>
    <xf numFmtId="0" fontId="48" fillId="33" borderId="21" xfId="0" applyFont="1" applyFill="1" applyBorder="1" applyAlignment="1">
      <alignment horizontal="center" vertical="top" wrapText="1"/>
    </xf>
    <xf numFmtId="0" fontId="48" fillId="0" borderId="22" xfId="0" applyFont="1" applyBorder="1" applyAlignment="1">
      <alignment horizontal="center" vertical="top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_erogazioniufficioI-27-3-201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tabSelected="1" zoomScalePageLayoutView="0" workbookViewId="0" topLeftCell="A1">
      <selection activeCell="D18" sqref="D18"/>
    </sheetView>
  </sheetViews>
  <sheetFormatPr defaultColWidth="9.140625" defaultRowHeight="33" customHeight="1"/>
  <cols>
    <col min="1" max="1" width="8.28125" style="29" customWidth="1"/>
    <col min="2" max="3" width="21.57421875" style="29" customWidth="1"/>
    <col min="4" max="4" width="20.57421875" style="29" customWidth="1"/>
    <col min="5" max="5" width="41.140625" style="29" customWidth="1"/>
    <col min="6" max="6" width="20.8515625" style="30" customWidth="1"/>
    <col min="7" max="7" width="20.00390625" style="29" customWidth="1"/>
    <col min="8" max="8" width="15.00390625" style="29" customWidth="1"/>
    <col min="9" max="9" width="16.28125" style="29" customWidth="1"/>
    <col min="10" max="10" width="16.140625" style="29" customWidth="1"/>
    <col min="11" max="11" width="15.00390625" style="29" customWidth="1"/>
    <col min="12" max="13" width="21.57421875" style="31" customWidth="1"/>
    <col min="14" max="16384" width="9.140625" style="29" customWidth="1"/>
  </cols>
  <sheetData>
    <row r="1" spans="1:13" s="6" customFormat="1" ht="60.75" customHeight="1">
      <c r="A1" s="46" t="s">
        <v>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6" customFormat="1" ht="22.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7"/>
      <c r="M2" s="7"/>
    </row>
    <row r="3" spans="1:13" s="6" customFormat="1" ht="33.75" customHeight="1">
      <c r="A3" s="48" t="s">
        <v>28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s="6" customFormat="1" ht="45.75" customHeight="1">
      <c r="A4" s="45" t="s">
        <v>73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1:13" s="6" customFormat="1" ht="60" customHeight="1">
      <c r="A5" s="45" t="s">
        <v>74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1:13" s="6" customFormat="1" ht="39.75" customHeight="1">
      <c r="A6" s="45" t="s">
        <v>77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</row>
    <row r="7" spans="1:13" s="6" customFormat="1" ht="22.5" customHeight="1">
      <c r="A7" s="5"/>
      <c r="B7" s="5"/>
      <c r="C7" s="5"/>
      <c r="D7" s="5"/>
      <c r="L7" s="7"/>
      <c r="M7" s="7"/>
    </row>
    <row r="8" spans="1:13" s="21" customFormat="1" ht="36" customHeight="1">
      <c r="A8" s="17" t="s">
        <v>29</v>
      </c>
      <c r="B8" s="18"/>
      <c r="C8" s="18"/>
      <c r="D8" s="18"/>
      <c r="E8" s="19"/>
      <c r="F8" s="19"/>
      <c r="G8" s="19"/>
      <c r="H8" s="19"/>
      <c r="I8" s="19"/>
      <c r="J8" s="19"/>
      <c r="K8" s="19"/>
      <c r="L8" s="20"/>
      <c r="M8" s="20"/>
    </row>
    <row r="9" spans="1:13" s="25" customFormat="1" ht="48" customHeight="1">
      <c r="A9" s="22" t="s">
        <v>0</v>
      </c>
      <c r="B9" s="22" t="s">
        <v>7</v>
      </c>
      <c r="C9" s="22" t="s">
        <v>5</v>
      </c>
      <c r="D9" s="22" t="s">
        <v>6</v>
      </c>
      <c r="E9" s="22" t="s">
        <v>8</v>
      </c>
      <c r="F9" s="23" t="s">
        <v>2</v>
      </c>
      <c r="G9" s="22" t="s">
        <v>3</v>
      </c>
      <c r="H9" s="22" t="s">
        <v>1</v>
      </c>
      <c r="I9" s="22" t="s">
        <v>78</v>
      </c>
      <c r="J9" s="22" t="s">
        <v>79</v>
      </c>
      <c r="K9" s="24" t="s">
        <v>22</v>
      </c>
      <c r="L9" s="24" t="s">
        <v>20</v>
      </c>
      <c r="M9" s="24" t="s">
        <v>23</v>
      </c>
    </row>
    <row r="10" spans="1:13" s="25" customFormat="1" ht="41.25" customHeight="1">
      <c r="A10" s="26">
        <v>1</v>
      </c>
      <c r="B10" s="26" t="s">
        <v>57</v>
      </c>
      <c r="C10" s="39">
        <v>42340</v>
      </c>
      <c r="D10" s="34"/>
      <c r="E10" s="38" t="s">
        <v>30</v>
      </c>
      <c r="F10" s="36" t="s">
        <v>50</v>
      </c>
      <c r="G10" s="26" t="s">
        <v>19</v>
      </c>
      <c r="H10" s="35" t="s">
        <v>38</v>
      </c>
      <c r="I10" s="28"/>
      <c r="J10" s="28"/>
      <c r="K10" s="28">
        <v>102900</v>
      </c>
      <c r="L10" s="27" t="s">
        <v>21</v>
      </c>
      <c r="M10" s="27" t="s">
        <v>24</v>
      </c>
    </row>
    <row r="11" spans="1:13" ht="33" customHeight="1">
      <c r="A11" s="26">
        <f>A10+1</f>
        <v>2</v>
      </c>
      <c r="B11" s="26" t="s">
        <v>57</v>
      </c>
      <c r="C11" s="39">
        <v>42340</v>
      </c>
      <c r="D11" s="34"/>
      <c r="E11" s="35" t="s">
        <v>31</v>
      </c>
      <c r="F11" s="36" t="s">
        <v>51</v>
      </c>
      <c r="G11" s="26" t="s">
        <v>19</v>
      </c>
      <c r="H11" s="35" t="s">
        <v>40</v>
      </c>
      <c r="I11" s="28"/>
      <c r="J11" s="28"/>
      <c r="K11" s="28">
        <v>102250</v>
      </c>
      <c r="L11" s="27" t="s">
        <v>21</v>
      </c>
      <c r="M11" s="27" t="s">
        <v>24</v>
      </c>
    </row>
    <row r="12" spans="1:13" ht="33" customHeight="1">
      <c r="A12" s="26">
        <v>3</v>
      </c>
      <c r="B12" s="26" t="s">
        <v>57</v>
      </c>
      <c r="C12" s="39">
        <v>42340</v>
      </c>
      <c r="D12" s="34"/>
      <c r="E12" s="35" t="s">
        <v>31</v>
      </c>
      <c r="F12" s="36" t="s">
        <v>51</v>
      </c>
      <c r="G12" s="26" t="s">
        <v>19</v>
      </c>
      <c r="H12" s="35" t="s">
        <v>39</v>
      </c>
      <c r="I12" s="28"/>
      <c r="J12" s="28"/>
      <c r="K12" s="28">
        <v>103000</v>
      </c>
      <c r="L12" s="27" t="s">
        <v>21</v>
      </c>
      <c r="M12" s="27" t="s">
        <v>24</v>
      </c>
    </row>
    <row r="13" spans="1:13" ht="33" customHeight="1">
      <c r="A13" s="26">
        <v>4</v>
      </c>
      <c r="B13" s="26" t="s">
        <v>57</v>
      </c>
      <c r="C13" s="39">
        <v>42340</v>
      </c>
      <c r="D13" s="34"/>
      <c r="E13" s="35" t="s">
        <v>32</v>
      </c>
      <c r="F13" s="36" t="s">
        <v>52</v>
      </c>
      <c r="G13" s="26" t="s">
        <v>19</v>
      </c>
      <c r="H13" s="35" t="s">
        <v>42</v>
      </c>
      <c r="I13" s="28"/>
      <c r="J13" s="28"/>
      <c r="K13" s="28">
        <v>205000</v>
      </c>
      <c r="L13" s="27" t="s">
        <v>21</v>
      </c>
      <c r="M13" s="27" t="s">
        <v>24</v>
      </c>
    </row>
    <row r="14" spans="1:13" ht="33" customHeight="1">
      <c r="A14" s="26">
        <v>5</v>
      </c>
      <c r="B14" s="26" t="s">
        <v>57</v>
      </c>
      <c r="C14" s="39">
        <v>42340</v>
      </c>
      <c r="D14" s="34"/>
      <c r="E14" s="35" t="s">
        <v>33</v>
      </c>
      <c r="F14" s="36" t="s">
        <v>53</v>
      </c>
      <c r="G14" s="26" t="s">
        <v>19</v>
      </c>
      <c r="H14" s="35" t="s">
        <v>43</v>
      </c>
      <c r="I14" s="28"/>
      <c r="J14" s="28"/>
      <c r="K14" s="28">
        <v>185000</v>
      </c>
      <c r="L14" s="27" t="s">
        <v>21</v>
      </c>
      <c r="M14" s="27" t="s">
        <v>24</v>
      </c>
    </row>
    <row r="15" spans="1:13" ht="33" customHeight="1">
      <c r="A15" s="26">
        <v>6</v>
      </c>
      <c r="B15" s="26" t="s">
        <v>57</v>
      </c>
      <c r="C15" s="39">
        <v>42340</v>
      </c>
      <c r="D15" s="34"/>
      <c r="E15" s="35" t="s">
        <v>34</v>
      </c>
      <c r="F15" s="36" t="s">
        <v>54</v>
      </c>
      <c r="G15" s="26" t="s">
        <v>19</v>
      </c>
      <c r="H15" s="35" t="s">
        <v>44</v>
      </c>
      <c r="I15" s="28"/>
      <c r="J15" s="28">
        <v>5164.57</v>
      </c>
      <c r="K15" s="28">
        <v>20658.27</v>
      </c>
      <c r="L15" s="27" t="s">
        <v>21</v>
      </c>
      <c r="M15" s="27" t="s">
        <v>24</v>
      </c>
    </row>
    <row r="16" spans="1:13" ht="33" customHeight="1">
      <c r="A16" s="26">
        <v>7</v>
      </c>
      <c r="B16" s="26" t="s">
        <v>57</v>
      </c>
      <c r="C16" s="39">
        <v>42340</v>
      </c>
      <c r="D16" s="34"/>
      <c r="E16" s="35" t="s">
        <v>35</v>
      </c>
      <c r="F16" s="36" t="s">
        <v>50</v>
      </c>
      <c r="G16" s="26" t="s">
        <v>19</v>
      </c>
      <c r="H16" s="35" t="s">
        <v>41</v>
      </c>
      <c r="I16" s="28"/>
      <c r="J16" s="28"/>
      <c r="K16" s="28">
        <v>101875</v>
      </c>
      <c r="L16" s="27" t="s">
        <v>21</v>
      </c>
      <c r="M16" s="27" t="s">
        <v>24</v>
      </c>
    </row>
    <row r="17" spans="1:13" ht="33" customHeight="1">
      <c r="A17" s="26">
        <f>A16+1</f>
        <v>8</v>
      </c>
      <c r="B17" s="26" t="s">
        <v>57</v>
      </c>
      <c r="C17" s="39">
        <v>42340</v>
      </c>
      <c r="D17" s="34"/>
      <c r="E17" s="35" t="s">
        <v>36</v>
      </c>
      <c r="F17" s="36" t="s">
        <v>55</v>
      </c>
      <c r="G17" s="26" t="s">
        <v>19</v>
      </c>
      <c r="H17" s="35" t="s">
        <v>45</v>
      </c>
      <c r="I17" s="28"/>
      <c r="J17" s="28"/>
      <c r="K17" s="28">
        <v>145000</v>
      </c>
      <c r="L17" s="27" t="s">
        <v>21</v>
      </c>
      <c r="M17" s="27" t="s">
        <v>24</v>
      </c>
    </row>
    <row r="18" spans="1:13" ht="33" customHeight="1">
      <c r="A18" s="26">
        <f>A17+1</f>
        <v>9</v>
      </c>
      <c r="B18" s="26" t="s">
        <v>57</v>
      </c>
      <c r="C18" s="39">
        <v>42340</v>
      </c>
      <c r="D18" s="34"/>
      <c r="E18" s="35" t="s">
        <v>37</v>
      </c>
      <c r="F18" s="36" t="s">
        <v>56</v>
      </c>
      <c r="G18" s="26" t="s">
        <v>19</v>
      </c>
      <c r="H18" s="35" t="s">
        <v>46</v>
      </c>
      <c r="I18" s="28"/>
      <c r="J18" s="28">
        <v>5164.57</v>
      </c>
      <c r="K18" s="28">
        <v>20658.27</v>
      </c>
      <c r="L18" s="27" t="s">
        <v>21</v>
      </c>
      <c r="M18" s="27" t="s">
        <v>24</v>
      </c>
    </row>
    <row r="19" spans="1:13" ht="33" customHeight="1">
      <c r="A19" s="40">
        <v>10</v>
      </c>
      <c r="B19" s="26" t="s">
        <v>59</v>
      </c>
      <c r="C19" s="37">
        <v>42373</v>
      </c>
      <c r="D19" s="34"/>
      <c r="E19" s="35" t="s">
        <v>48</v>
      </c>
      <c r="F19" s="36" t="s">
        <v>47</v>
      </c>
      <c r="G19" s="26" t="s">
        <v>19</v>
      </c>
      <c r="H19" s="35" t="s">
        <v>49</v>
      </c>
      <c r="I19" s="28"/>
      <c r="J19" s="28"/>
      <c r="K19" s="28">
        <v>139000</v>
      </c>
      <c r="L19" s="27" t="s">
        <v>21</v>
      </c>
      <c r="M19" s="27" t="s">
        <v>24</v>
      </c>
    </row>
    <row r="20" spans="1:13" ht="33" customHeight="1">
      <c r="A20" s="40">
        <v>11</v>
      </c>
      <c r="B20" s="26" t="s">
        <v>60</v>
      </c>
      <c r="C20" s="39" t="s">
        <v>58</v>
      </c>
      <c r="D20" s="34"/>
      <c r="E20" s="35" t="s">
        <v>61</v>
      </c>
      <c r="F20" s="36" t="s">
        <v>65</v>
      </c>
      <c r="G20" s="26" t="s">
        <v>19</v>
      </c>
      <c r="H20" s="35" t="s">
        <v>69</v>
      </c>
      <c r="I20" s="42"/>
      <c r="J20" s="42"/>
      <c r="K20" s="28">
        <v>206582.76</v>
      </c>
      <c r="L20" s="41" t="s">
        <v>21</v>
      </c>
      <c r="M20" s="27" t="s">
        <v>24</v>
      </c>
    </row>
    <row r="21" spans="1:13" ht="33" customHeight="1">
      <c r="A21" s="40">
        <v>12</v>
      </c>
      <c r="B21" s="26" t="s">
        <v>60</v>
      </c>
      <c r="C21" s="39" t="s">
        <v>58</v>
      </c>
      <c r="D21" s="34"/>
      <c r="E21" s="35" t="s">
        <v>62</v>
      </c>
      <c r="F21" s="36" t="s">
        <v>67</v>
      </c>
      <c r="G21" s="26" t="s">
        <v>19</v>
      </c>
      <c r="H21" s="35" t="s">
        <v>70</v>
      </c>
      <c r="I21" s="42"/>
      <c r="J21" s="42"/>
      <c r="K21" s="28">
        <v>206582.76</v>
      </c>
      <c r="L21" s="41" t="s">
        <v>21</v>
      </c>
      <c r="M21" s="27" t="s">
        <v>24</v>
      </c>
    </row>
    <row r="22" spans="1:13" ht="33" customHeight="1">
      <c r="A22" s="40">
        <v>13</v>
      </c>
      <c r="B22" s="26" t="s">
        <v>60</v>
      </c>
      <c r="C22" s="39" t="s">
        <v>58</v>
      </c>
      <c r="D22" s="34"/>
      <c r="E22" s="35" t="s">
        <v>63</v>
      </c>
      <c r="F22" s="36" t="s">
        <v>66</v>
      </c>
      <c r="G22" s="26" t="s">
        <v>19</v>
      </c>
      <c r="H22" s="35" t="s">
        <v>71</v>
      </c>
      <c r="I22" s="42"/>
      <c r="J22" s="42"/>
      <c r="K22" s="28">
        <v>145000</v>
      </c>
      <c r="L22" s="41" t="s">
        <v>21</v>
      </c>
      <c r="M22" s="27" t="s">
        <v>24</v>
      </c>
    </row>
    <row r="23" spans="1:13" ht="33" customHeight="1">
      <c r="A23" s="40">
        <v>14</v>
      </c>
      <c r="B23" s="26" t="s">
        <v>60</v>
      </c>
      <c r="C23" s="39" t="s">
        <v>58</v>
      </c>
      <c r="D23" s="34"/>
      <c r="E23" s="35" t="s">
        <v>64</v>
      </c>
      <c r="F23" s="36" t="s">
        <v>68</v>
      </c>
      <c r="G23" s="26" t="s">
        <v>19</v>
      </c>
      <c r="H23" s="35" t="s">
        <v>72</v>
      </c>
      <c r="I23" s="42"/>
      <c r="J23" s="42"/>
      <c r="K23" s="28">
        <v>98000</v>
      </c>
      <c r="L23" s="41" t="s">
        <v>21</v>
      </c>
      <c r="M23" s="27" t="s">
        <v>24</v>
      </c>
    </row>
    <row r="24" spans="1:13" ht="33" customHeight="1">
      <c r="A24" s="40">
        <v>15</v>
      </c>
      <c r="B24" s="26" t="s">
        <v>80</v>
      </c>
      <c r="C24" s="39">
        <v>42209</v>
      </c>
      <c r="D24" s="35" t="s">
        <v>116</v>
      </c>
      <c r="E24" s="35" t="s">
        <v>81</v>
      </c>
      <c r="F24" s="36" t="s">
        <v>86</v>
      </c>
      <c r="G24" s="26" t="s">
        <v>82</v>
      </c>
      <c r="H24" s="35" t="s">
        <v>83</v>
      </c>
      <c r="I24" s="43"/>
      <c r="J24" s="43">
        <v>591374.65</v>
      </c>
      <c r="K24" s="28"/>
      <c r="L24" s="41" t="s">
        <v>21</v>
      </c>
      <c r="M24" s="27" t="s">
        <v>84</v>
      </c>
    </row>
    <row r="25" spans="1:13" ht="33" customHeight="1">
      <c r="A25" s="40">
        <v>16</v>
      </c>
      <c r="B25" s="26" t="s">
        <v>80</v>
      </c>
      <c r="C25" s="39">
        <v>42209</v>
      </c>
      <c r="D25" s="35" t="s">
        <v>116</v>
      </c>
      <c r="E25" s="35" t="s">
        <v>85</v>
      </c>
      <c r="F25" s="36" t="s">
        <v>87</v>
      </c>
      <c r="G25" s="26" t="s">
        <v>82</v>
      </c>
      <c r="H25" s="35" t="s">
        <v>83</v>
      </c>
      <c r="I25" s="43"/>
      <c r="J25" s="43">
        <v>4169579.55</v>
      </c>
      <c r="K25" s="28"/>
      <c r="L25" s="41" t="s">
        <v>21</v>
      </c>
      <c r="M25" s="27" t="s">
        <v>84</v>
      </c>
    </row>
    <row r="26" spans="1:13" ht="33" customHeight="1">
      <c r="A26" s="40">
        <v>17</v>
      </c>
      <c r="B26" s="26" t="s">
        <v>80</v>
      </c>
      <c r="C26" s="39">
        <v>42209</v>
      </c>
      <c r="D26" s="35" t="s">
        <v>116</v>
      </c>
      <c r="E26" s="35" t="s">
        <v>88</v>
      </c>
      <c r="F26" s="36" t="s">
        <v>89</v>
      </c>
      <c r="G26" s="26" t="s">
        <v>82</v>
      </c>
      <c r="H26" s="35" t="s">
        <v>83</v>
      </c>
      <c r="I26" s="43"/>
      <c r="J26" s="43">
        <v>1059781.4</v>
      </c>
      <c r="K26" s="28"/>
      <c r="L26" s="41" t="s">
        <v>21</v>
      </c>
      <c r="M26" s="27" t="s">
        <v>84</v>
      </c>
    </row>
    <row r="27" spans="1:13" ht="33" customHeight="1">
      <c r="A27" s="40">
        <v>18</v>
      </c>
      <c r="B27" s="26" t="s">
        <v>94</v>
      </c>
      <c r="C27" s="39">
        <v>42345</v>
      </c>
      <c r="D27" s="35" t="s">
        <v>117</v>
      </c>
      <c r="E27" s="35" t="s">
        <v>90</v>
      </c>
      <c r="F27" s="36" t="s">
        <v>91</v>
      </c>
      <c r="G27" s="26" t="s">
        <v>82</v>
      </c>
      <c r="H27" s="35" t="s">
        <v>95</v>
      </c>
      <c r="I27" s="43"/>
      <c r="J27" s="43">
        <v>592650</v>
      </c>
      <c r="K27" s="28"/>
      <c r="L27" s="41"/>
      <c r="M27" s="27"/>
    </row>
    <row r="28" spans="1:13" ht="33" customHeight="1">
      <c r="A28" s="40">
        <v>19</v>
      </c>
      <c r="B28" s="26" t="s">
        <v>94</v>
      </c>
      <c r="C28" s="39">
        <v>42345</v>
      </c>
      <c r="D28" s="35" t="s">
        <v>117</v>
      </c>
      <c r="E28" s="35" t="s">
        <v>92</v>
      </c>
      <c r="F28" s="36" t="s">
        <v>93</v>
      </c>
      <c r="G28" s="26" t="s">
        <v>82</v>
      </c>
      <c r="H28" s="35" t="s">
        <v>95</v>
      </c>
      <c r="I28" s="43"/>
      <c r="J28" s="43">
        <f>265280.4+236266.4</f>
        <v>501546.80000000005</v>
      </c>
      <c r="K28" s="28"/>
      <c r="L28" s="41"/>
      <c r="M28" s="27"/>
    </row>
    <row r="29" spans="1:13" ht="33" customHeight="1">
      <c r="A29" s="40">
        <v>20</v>
      </c>
      <c r="B29" s="26" t="s">
        <v>94</v>
      </c>
      <c r="C29" s="39">
        <v>42345</v>
      </c>
      <c r="D29" s="35" t="s">
        <v>117</v>
      </c>
      <c r="E29" s="35" t="s">
        <v>96</v>
      </c>
      <c r="F29" s="36" t="s">
        <v>97</v>
      </c>
      <c r="G29" s="26" t="s">
        <v>82</v>
      </c>
      <c r="H29" s="35" t="s">
        <v>95</v>
      </c>
      <c r="I29" s="43"/>
      <c r="J29" s="43">
        <v>583486.95</v>
      </c>
      <c r="K29" s="28"/>
      <c r="L29" s="41"/>
      <c r="M29" s="27"/>
    </row>
    <row r="30" spans="1:13" ht="33" customHeight="1">
      <c r="A30" s="40">
        <v>21</v>
      </c>
      <c r="B30" s="26" t="s">
        <v>94</v>
      </c>
      <c r="C30" s="39">
        <v>42345</v>
      </c>
      <c r="D30" s="35" t="s">
        <v>117</v>
      </c>
      <c r="E30" s="35" t="s">
        <v>98</v>
      </c>
      <c r="F30" s="36" t="s">
        <v>99</v>
      </c>
      <c r="G30" s="26" t="s">
        <v>82</v>
      </c>
      <c r="H30" s="35" t="s">
        <v>95</v>
      </c>
      <c r="I30" s="43"/>
      <c r="J30" s="43">
        <v>200583</v>
      </c>
      <c r="K30" s="28"/>
      <c r="L30" s="41"/>
      <c r="M30" s="27"/>
    </row>
    <row r="31" spans="1:13" ht="33" customHeight="1">
      <c r="A31" s="40">
        <v>22</v>
      </c>
      <c r="B31" s="26" t="s">
        <v>100</v>
      </c>
      <c r="C31" s="39">
        <v>42373</v>
      </c>
      <c r="D31" s="35" t="s">
        <v>115</v>
      </c>
      <c r="E31" s="35" t="s">
        <v>101</v>
      </c>
      <c r="F31" s="36" t="s">
        <v>102</v>
      </c>
      <c r="G31" s="26" t="s">
        <v>108</v>
      </c>
      <c r="H31" s="35" t="s">
        <v>109</v>
      </c>
      <c r="I31" s="44">
        <v>252050</v>
      </c>
      <c r="J31" s="43">
        <v>141150</v>
      </c>
      <c r="K31" s="28"/>
      <c r="L31" s="41"/>
      <c r="M31" s="27"/>
    </row>
    <row r="32" spans="1:13" ht="33" customHeight="1">
      <c r="A32" s="40">
        <v>23</v>
      </c>
      <c r="B32" s="26" t="s">
        <v>100</v>
      </c>
      <c r="C32" s="39">
        <v>42373</v>
      </c>
      <c r="D32" s="35" t="s">
        <v>115</v>
      </c>
      <c r="E32" s="35" t="s">
        <v>103</v>
      </c>
      <c r="F32" s="36" t="s">
        <v>104</v>
      </c>
      <c r="G32" s="26" t="s">
        <v>108</v>
      </c>
      <c r="H32" s="35" t="s">
        <v>109</v>
      </c>
      <c r="I32" s="44">
        <v>0</v>
      </c>
      <c r="J32" s="43">
        <v>85050</v>
      </c>
      <c r="K32" s="28"/>
      <c r="L32" s="41"/>
      <c r="M32" s="27"/>
    </row>
    <row r="33" spans="1:13" ht="33" customHeight="1">
      <c r="A33" s="40">
        <v>24</v>
      </c>
      <c r="B33" s="26" t="s">
        <v>100</v>
      </c>
      <c r="C33" s="39">
        <v>42373</v>
      </c>
      <c r="D33" s="35" t="s">
        <v>115</v>
      </c>
      <c r="E33" s="35" t="s">
        <v>105</v>
      </c>
      <c r="F33" s="36" t="s">
        <v>106</v>
      </c>
      <c r="G33" s="26" t="s">
        <v>108</v>
      </c>
      <c r="H33" s="35" t="s">
        <v>109</v>
      </c>
      <c r="I33" s="44">
        <v>119750</v>
      </c>
      <c r="J33" s="43">
        <v>66100</v>
      </c>
      <c r="K33" s="28"/>
      <c r="L33" s="41"/>
      <c r="M33" s="27"/>
    </row>
    <row r="34" spans="1:13" ht="33" customHeight="1">
      <c r="A34" s="40">
        <v>25</v>
      </c>
      <c r="B34" s="26" t="s">
        <v>100</v>
      </c>
      <c r="C34" s="39">
        <v>42373</v>
      </c>
      <c r="D34" s="35" t="s">
        <v>115</v>
      </c>
      <c r="E34" s="35" t="s">
        <v>107</v>
      </c>
      <c r="F34" s="36" t="s">
        <v>106</v>
      </c>
      <c r="G34" s="26" t="s">
        <v>108</v>
      </c>
      <c r="H34" s="35" t="s">
        <v>109</v>
      </c>
      <c r="I34" s="44">
        <v>166750</v>
      </c>
      <c r="J34" s="43">
        <v>87000</v>
      </c>
      <c r="K34" s="28"/>
      <c r="L34" s="41"/>
      <c r="M34" s="27"/>
    </row>
    <row r="35" spans="1:13" ht="33" customHeight="1">
      <c r="A35" s="40">
        <v>26</v>
      </c>
      <c r="B35" s="26" t="s">
        <v>100</v>
      </c>
      <c r="C35" s="39">
        <v>42373</v>
      </c>
      <c r="D35" s="35" t="s">
        <v>115</v>
      </c>
      <c r="E35" s="35" t="s">
        <v>110</v>
      </c>
      <c r="F35" s="36" t="s">
        <v>111</v>
      </c>
      <c r="G35" s="26" t="s">
        <v>108</v>
      </c>
      <c r="H35" s="35" t="s">
        <v>109</v>
      </c>
      <c r="I35" s="44">
        <v>0</v>
      </c>
      <c r="J35" s="43">
        <v>153750</v>
      </c>
      <c r="K35" s="28"/>
      <c r="L35" s="41"/>
      <c r="M35" s="27"/>
    </row>
    <row r="36" spans="1:13" ht="33" customHeight="1">
      <c r="A36" s="40">
        <v>27</v>
      </c>
      <c r="B36" s="26" t="s">
        <v>100</v>
      </c>
      <c r="C36" s="39">
        <v>42373</v>
      </c>
      <c r="D36" s="35" t="s">
        <v>115</v>
      </c>
      <c r="E36" s="35" t="s">
        <v>114</v>
      </c>
      <c r="F36" s="36" t="s">
        <v>111</v>
      </c>
      <c r="G36" s="26" t="s">
        <v>108</v>
      </c>
      <c r="H36" s="35" t="s">
        <v>109</v>
      </c>
      <c r="I36" s="44">
        <v>0</v>
      </c>
      <c r="J36" s="43">
        <v>154750</v>
      </c>
      <c r="K36" s="28"/>
      <c r="L36" s="41"/>
      <c r="M36" s="27"/>
    </row>
    <row r="37" spans="1:13" ht="33" customHeight="1">
      <c r="A37" s="40">
        <v>28</v>
      </c>
      <c r="B37" s="26" t="s">
        <v>100</v>
      </c>
      <c r="C37" s="39">
        <v>42373</v>
      </c>
      <c r="D37" s="35" t="s">
        <v>115</v>
      </c>
      <c r="E37" s="35" t="s">
        <v>113</v>
      </c>
      <c r="F37" s="36" t="s">
        <v>112</v>
      </c>
      <c r="G37" s="26" t="s">
        <v>108</v>
      </c>
      <c r="H37" s="35" t="s">
        <v>109</v>
      </c>
      <c r="I37" s="44">
        <v>0</v>
      </c>
      <c r="J37" s="43">
        <v>131000</v>
      </c>
      <c r="K37" s="28"/>
      <c r="L37" s="41"/>
      <c r="M37" s="27"/>
    </row>
    <row r="38" spans="1:13" ht="33" customHeight="1">
      <c r="A38" s="40">
        <v>29</v>
      </c>
      <c r="B38" s="26" t="s">
        <v>118</v>
      </c>
      <c r="C38" s="39">
        <v>42178</v>
      </c>
      <c r="D38" s="35" t="s">
        <v>119</v>
      </c>
      <c r="E38" s="35" t="s">
        <v>122</v>
      </c>
      <c r="F38" s="36" t="s">
        <v>123</v>
      </c>
      <c r="G38" s="26" t="s">
        <v>120</v>
      </c>
      <c r="H38" s="35" t="s">
        <v>121</v>
      </c>
      <c r="I38" s="44">
        <v>531055</v>
      </c>
      <c r="J38" s="43">
        <v>4997645.3</v>
      </c>
      <c r="K38" s="28"/>
      <c r="L38" s="41" t="s">
        <v>21</v>
      </c>
      <c r="M38" s="27" t="s">
        <v>84</v>
      </c>
    </row>
    <row r="39" spans="1:13" ht="33" customHeight="1">
      <c r="A39" s="40">
        <v>30</v>
      </c>
      <c r="B39" s="26" t="s">
        <v>124</v>
      </c>
      <c r="C39" s="39">
        <v>42174</v>
      </c>
      <c r="D39" s="35" t="s">
        <v>119</v>
      </c>
      <c r="E39" s="35" t="s">
        <v>125</v>
      </c>
      <c r="F39" s="36" t="s">
        <v>126</v>
      </c>
      <c r="G39" s="26" t="s">
        <v>120</v>
      </c>
      <c r="H39" s="35" t="s">
        <v>127</v>
      </c>
      <c r="I39" s="44">
        <v>4897033.5</v>
      </c>
      <c r="J39" s="43">
        <v>2490939.25</v>
      </c>
      <c r="K39" s="28"/>
      <c r="L39" s="41" t="s">
        <v>21</v>
      </c>
      <c r="M39" s="27" t="s">
        <v>84</v>
      </c>
    </row>
  </sheetData>
  <sheetProtection/>
  <mergeCells count="5">
    <mergeCell ref="A4:M4"/>
    <mergeCell ref="A1:M1"/>
    <mergeCell ref="A3:M3"/>
    <mergeCell ref="A5:M5"/>
    <mergeCell ref="A6:M6"/>
  </mergeCells>
  <printOptions horizontalCentered="1"/>
  <pageMargins left="0.2362204724409449" right="0.2362204724409449" top="0.7480314960629921" bottom="0.7480314960629921" header="0.31496062992125984" footer="0.31496062992125984"/>
  <pageSetup fitToHeight="13" fitToWidth="1" horizontalDpi="600" verticalDpi="600" orientation="landscape" paperSize="9" scale="55" r:id="rId1"/>
  <headerFooter alignWithMargins="0">
    <oddFooter>&amp;LMIUR - D.G.C.S.R. - Ufficio VI&amp;CPag. &amp;P di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zoomScalePageLayoutView="0" workbookViewId="0" topLeftCell="A1">
      <selection activeCell="A7" sqref="A7"/>
    </sheetView>
  </sheetViews>
  <sheetFormatPr defaultColWidth="9.140625" defaultRowHeight="33" customHeight="1"/>
  <cols>
    <col min="1" max="1" width="8.28125" style="1" customWidth="1"/>
    <col min="2" max="2" width="21.57421875" style="1" customWidth="1"/>
    <col min="3" max="3" width="30.7109375" style="1" customWidth="1"/>
    <col min="4" max="4" width="59.57421875" style="1" customWidth="1"/>
    <col min="5" max="5" width="40.140625" style="1" customWidth="1"/>
    <col min="6" max="6" width="20.8515625" style="2" customWidth="1"/>
    <col min="7" max="7" width="16.28125" style="1" bestFit="1" customWidth="1"/>
    <col min="8" max="8" width="15.00390625" style="1" customWidth="1"/>
    <col min="9" max="9" width="16.8515625" style="3" customWidth="1"/>
    <col min="10" max="10" width="9.140625" style="4" customWidth="1"/>
    <col min="11" max="16384" width="9.140625" style="1" customWidth="1"/>
  </cols>
  <sheetData>
    <row r="1" spans="1:10" s="6" customFormat="1" ht="42.75" customHeight="1">
      <c r="A1" s="49" t="s">
        <v>4</v>
      </c>
      <c r="B1" s="49"/>
      <c r="C1" s="49"/>
      <c r="D1" s="49"/>
      <c r="E1" s="49"/>
      <c r="F1" s="9"/>
      <c r="G1" s="9"/>
      <c r="H1" s="9"/>
      <c r="I1" s="9"/>
      <c r="J1" s="7"/>
    </row>
    <row r="2" spans="1:10" s="6" customFormat="1" ht="22.5" customHeight="1">
      <c r="A2" s="16"/>
      <c r="B2" s="16"/>
      <c r="C2" s="16"/>
      <c r="D2" s="16"/>
      <c r="E2" s="16"/>
      <c r="F2" s="16"/>
      <c r="G2" s="16"/>
      <c r="H2" s="16"/>
      <c r="I2" s="16"/>
      <c r="J2" s="7"/>
    </row>
    <row r="3" spans="1:13" s="6" customFormat="1" ht="33.75" customHeight="1">
      <c r="A3" s="48" t="s">
        <v>28</v>
      </c>
      <c r="B3" s="48"/>
      <c r="C3" s="48"/>
      <c r="D3" s="48"/>
      <c r="E3" s="48"/>
      <c r="F3" s="33"/>
      <c r="G3" s="33"/>
      <c r="H3" s="33"/>
      <c r="I3" s="33"/>
      <c r="J3" s="33"/>
      <c r="K3" s="33"/>
      <c r="L3" s="33"/>
      <c r="M3" s="33"/>
    </row>
    <row r="4" spans="1:13" s="6" customFormat="1" ht="45.75" customHeight="1">
      <c r="A4" s="45" t="s">
        <v>75</v>
      </c>
      <c r="B4" s="45"/>
      <c r="C4" s="45"/>
      <c r="D4" s="45"/>
      <c r="E4" s="45"/>
      <c r="F4" s="32"/>
      <c r="G4" s="32"/>
      <c r="H4" s="32"/>
      <c r="I4" s="32"/>
      <c r="J4" s="32"/>
      <c r="K4" s="32"/>
      <c r="L4" s="32"/>
      <c r="M4" s="32"/>
    </row>
    <row r="5" spans="1:13" s="6" customFormat="1" ht="60" customHeight="1">
      <c r="A5" s="45" t="s">
        <v>76</v>
      </c>
      <c r="B5" s="45"/>
      <c r="C5" s="45"/>
      <c r="D5" s="45"/>
      <c r="E5" s="45"/>
      <c r="F5" s="32"/>
      <c r="G5" s="32"/>
      <c r="H5" s="32"/>
      <c r="I5" s="32"/>
      <c r="J5" s="32"/>
      <c r="K5" s="32"/>
      <c r="L5" s="32"/>
      <c r="M5" s="32"/>
    </row>
    <row r="6" spans="1:13" s="6" customFormat="1" ht="39.75" customHeight="1">
      <c r="A6" s="45" t="s">
        <v>77</v>
      </c>
      <c r="B6" s="45"/>
      <c r="C6" s="45"/>
      <c r="D6" s="45"/>
      <c r="E6" s="45"/>
      <c r="F6" s="32"/>
      <c r="G6" s="32"/>
      <c r="H6" s="32"/>
      <c r="I6" s="32"/>
      <c r="J6" s="32"/>
      <c r="K6" s="32"/>
      <c r="L6" s="32"/>
      <c r="M6" s="32"/>
    </row>
    <row r="7" spans="1:10" s="6" customFormat="1" ht="33" customHeight="1">
      <c r="A7" s="5"/>
      <c r="B7" s="5"/>
      <c r="C7" s="5"/>
      <c r="D7" s="5"/>
      <c r="J7" s="7"/>
    </row>
    <row r="8" spans="1:9" ht="33" customHeight="1">
      <c r="A8" s="50" t="s">
        <v>18</v>
      </c>
      <c r="B8" s="50"/>
      <c r="C8" s="50"/>
      <c r="D8" s="50"/>
      <c r="E8" s="50"/>
      <c r="F8" s="9"/>
      <c r="G8" s="9"/>
      <c r="H8" s="9"/>
      <c r="I8" s="9"/>
    </row>
    <row r="9" spans="1:9" ht="33" customHeight="1">
      <c r="A9" s="8"/>
      <c r="B9" s="8"/>
      <c r="C9" s="8"/>
      <c r="D9" s="8"/>
      <c r="E9" s="8"/>
      <c r="F9" s="8"/>
      <c r="G9" s="8"/>
      <c r="H9" s="8"/>
      <c r="I9" s="8"/>
    </row>
    <row r="10" spans="1:9" ht="33" customHeight="1">
      <c r="A10" s="10" t="s">
        <v>9</v>
      </c>
      <c r="B10" s="52" t="s">
        <v>11</v>
      </c>
      <c r="C10" s="52"/>
      <c r="D10" s="52"/>
      <c r="E10" s="11" t="s">
        <v>12</v>
      </c>
      <c r="F10" s="8"/>
      <c r="G10" s="8"/>
      <c r="H10" s="8"/>
      <c r="I10" s="8"/>
    </row>
    <row r="11" spans="1:9" ht="42" customHeight="1">
      <c r="A11" s="12" t="s">
        <v>10</v>
      </c>
      <c r="B11" s="51" t="s">
        <v>17</v>
      </c>
      <c r="C11" s="51"/>
      <c r="D11" s="51"/>
      <c r="E11" s="13" t="s">
        <v>13</v>
      </c>
      <c r="F11" s="9"/>
      <c r="G11" s="9"/>
      <c r="H11" s="9"/>
      <c r="I11" s="9"/>
    </row>
    <row r="12" spans="1:9" ht="42" customHeight="1">
      <c r="A12" s="14" t="s">
        <v>14</v>
      </c>
      <c r="B12" s="53" t="s">
        <v>15</v>
      </c>
      <c r="C12" s="53"/>
      <c r="D12" s="53"/>
      <c r="E12" s="15" t="s">
        <v>16</v>
      </c>
      <c r="F12" s="9"/>
      <c r="G12" s="9"/>
      <c r="H12" s="9"/>
      <c r="I12" s="9"/>
    </row>
    <row r="13" spans="1:9" ht="42" customHeight="1">
      <c r="A13" s="14" t="s">
        <v>25</v>
      </c>
      <c r="B13" s="53" t="s">
        <v>26</v>
      </c>
      <c r="C13" s="53"/>
      <c r="D13" s="53"/>
      <c r="E13" s="15" t="s">
        <v>27</v>
      </c>
      <c r="F13" s="9"/>
      <c r="G13" s="9"/>
      <c r="H13" s="9"/>
      <c r="I13" s="9"/>
    </row>
    <row r="14" spans="1:9" ht="33" customHeight="1">
      <c r="A14" s="9"/>
      <c r="B14" s="9"/>
      <c r="C14" s="9"/>
      <c r="D14" s="9"/>
      <c r="E14" s="9"/>
      <c r="F14" s="9"/>
      <c r="G14" s="9"/>
      <c r="H14" s="9"/>
      <c r="I14" s="9"/>
    </row>
  </sheetData>
  <sheetProtection/>
  <mergeCells count="10">
    <mergeCell ref="A1:E1"/>
    <mergeCell ref="A8:E8"/>
    <mergeCell ref="B11:D11"/>
    <mergeCell ref="B10:D10"/>
    <mergeCell ref="B13:D13"/>
    <mergeCell ref="B12:D12"/>
    <mergeCell ref="A3:E3"/>
    <mergeCell ref="A4:E4"/>
    <mergeCell ref="A5:E5"/>
    <mergeCell ref="A6:E6"/>
  </mergeCells>
  <printOptions horizontalCentered="1"/>
  <pageMargins left="0.2362204724409449" right="0.2362204724409449" top="0.7480314960629921" bottom="0.7480314960629921" header="0.31496062992125984" footer="0.31496062992125984"/>
  <pageSetup fitToHeight="13" fitToWidth="1" horizontalDpi="600" verticalDpi="600" orientation="landscape" paperSize="9" scale="89" r:id="rId1"/>
  <headerFooter alignWithMargins="0">
    <oddFooter>&amp;LMIUR - D.G.C.S.R. - Ufficio VI&amp;CPag. &amp;P di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2013-04-10T09:27:10Z</cp:lastPrinted>
  <dcterms:created xsi:type="dcterms:W3CDTF">2006-09-25T09:17:32Z</dcterms:created>
  <dcterms:modified xsi:type="dcterms:W3CDTF">2016-02-09T10:44:08Z</dcterms:modified>
  <cp:category/>
  <cp:version/>
  <cp:contentType/>
  <cp:contentStatus/>
</cp:coreProperties>
</file>