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omepage_istruzione_it\allegati\2016\"/>
    </mc:Choice>
  </mc:AlternateContent>
  <bookViews>
    <workbookView xWindow="0" yWindow="0" windowWidth="20160" windowHeight="8460"/>
  </bookViews>
  <sheets>
    <sheet name="Tempi medi 2°semestre 2015" sheetId="1" r:id="rId1"/>
  </sheets>
  <calcPr calcId="152511"/>
</workbook>
</file>

<file path=xl/calcChain.xml><?xml version="1.0" encoding="utf-8"?>
<calcChain xmlns="http://schemas.openxmlformats.org/spreadsheetml/2006/main">
  <c r="G18" i="1" l="1"/>
  <c r="G22" i="1" l="1"/>
  <c r="G21" i="1"/>
  <c r="G20" i="1"/>
  <c r="G19" i="1"/>
  <c r="G17" i="1"/>
  <c r="G16" i="1"/>
  <c r="G15" i="1"/>
  <c r="G13" i="1" l="1"/>
  <c r="G11" i="1"/>
  <c r="G9" i="1" l="1"/>
  <c r="G8" i="1"/>
  <c r="G7" i="1"/>
  <c r="G10" i="1"/>
  <c r="G5" i="1" l="1"/>
  <c r="G12" i="1" l="1"/>
  <c r="G6" i="1"/>
  <c r="G4" i="1"/>
</calcChain>
</file>

<file path=xl/sharedStrings.xml><?xml version="1.0" encoding="utf-8"?>
<sst xmlns="http://schemas.openxmlformats.org/spreadsheetml/2006/main" count="86" uniqueCount="71">
  <si>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</si>
  <si>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</si>
  <si>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</si>
  <si>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</si>
  <si>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</si>
  <si>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</si>
  <si>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</si>
  <si>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</si>
  <si>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</si>
  <si>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scelta del contraente per l'affidamento di forniture e servizi anche con riferimento alla modalità di selezione prescelta</t>
  </si>
  <si>
    <t xml:space="preserve">accordi stipulati dall'amministrazione con soggetti privati o con altre amministrazioni pubbliche. </t>
  </si>
  <si>
    <t xml:space="preserve">istanza di parte </t>
  </si>
  <si>
    <t>Assegnazione contributi scuole paritarie</t>
  </si>
  <si>
    <t xml:space="preserve">Stipula o modifica convenzioni con scuole primarie paritarie </t>
  </si>
  <si>
    <t>DM 10 ottobre 2008, n. 84</t>
  </si>
  <si>
    <t>Accordo con INPS 31-7-2015</t>
  </si>
  <si>
    <t>d'Ufficio</t>
  </si>
  <si>
    <t>D.M. 267/2007;D.M. 10/10/2008, n.83</t>
  </si>
  <si>
    <t xml:space="preserve">Intitolazioni istituzioni scolastiche, scuole, singoli plessi e aule </t>
  </si>
  <si>
    <t>CM 12 novembre 1980, n. 313</t>
  </si>
  <si>
    <t>Monitoraggio tempi medi procedimenti amministrativi della Direzione generale per le Marche -  Anno 2015 (luglio - dicembre)</t>
  </si>
  <si>
    <t xml:space="preserve">L. 488/1999 - L. 135/2012 - Dlgs. 163/2006 </t>
  </si>
  <si>
    <t>Autorizzazioni/diniego classi collaterali a scuole paritarie</t>
  </si>
  <si>
    <t>D.M. 267/2007;D.M. 10/10/2008, n.84</t>
  </si>
  <si>
    <t>30 giorni (ex art.2 Legge 241/90) dall'accredito dei fondi</t>
  </si>
  <si>
    <t>d'ufficio</t>
  </si>
  <si>
    <t>D'urgenza</t>
  </si>
  <si>
    <t xml:space="preserve">Rilascio parere all'Agenzia delle Entrate su attività didattica organismi privati </t>
  </si>
  <si>
    <t>C.M.620 DEL 18.11.2008</t>
  </si>
  <si>
    <t>istanza di parte</t>
  </si>
  <si>
    <t>30 giorni (ex art.2 Legge 241/90) dalla richiesta</t>
  </si>
  <si>
    <t>Convocazione commissioni per sessione straordinaria esami di Stato</t>
  </si>
  <si>
    <t>Scadenze fissate dal D.M. che indice la sessione straordinaria</t>
  </si>
  <si>
    <t>C.M. 10 del 16/4/2015</t>
  </si>
  <si>
    <t>31 giorni (ex art.2 Legge 241/90) dall'accredito dei fondi</t>
  </si>
  <si>
    <t>D.M. n.501 del 20 luglio 2015</t>
  </si>
  <si>
    <t xml:space="preserve">Nonina in sostituzione componenti commissioni esami di Stato di abilitazione all'esercizio alle libere professioni </t>
  </si>
  <si>
    <t>Data, 16 novembre 2016</t>
  </si>
  <si>
    <t>Termini previsti da convenzione CONSIP; termini fissati in invito a offrire</t>
  </si>
  <si>
    <t>DM 29 marzo 1996, n. 128</t>
  </si>
  <si>
    <t>Assegnazione provvidenze al personale dell’Amministrazione</t>
  </si>
  <si>
    <t>30 giorni (ex art.2 Legge 241/90) dalla presentazione dell'istanza</t>
  </si>
  <si>
    <t xml:space="preserve">Istanza di parte </t>
  </si>
  <si>
    <t>Direzione Generale</t>
  </si>
  <si>
    <t>Rilascio dichiarazione di equipollenza titoli di studio stranieri</t>
  </si>
  <si>
    <t>Art.13 L. 29/1/2006</t>
  </si>
  <si>
    <t>180 gg</t>
  </si>
  <si>
    <t>Rilascio certificati sostitutivi a tutti gli effetti di diplomi del II ciclo di istruzione</t>
  </si>
  <si>
    <t>30 gg</t>
  </si>
  <si>
    <t>Autorizzazione alla correzione di diplomi del I e del II ciclo</t>
  </si>
  <si>
    <t>L.15 del 7/2/1970</t>
  </si>
  <si>
    <t>Assegnazione candidati esterni agli istituti  scolastici per l'esame di Stato conclusivo del II ciclo di istruzione</t>
  </si>
  <si>
    <t>L.425 del 10/12/1997 CM annuale ammissione agli esami</t>
  </si>
  <si>
    <t>Designazione rappresentanti MIUR nelle commissioni d'esame dei corsi di formazione professionale regionale</t>
  </si>
  <si>
    <t>Legge regionale</t>
  </si>
  <si>
    <t>inizio esami</t>
  </si>
  <si>
    <t>Contratto  - telefonia fissa</t>
  </si>
  <si>
    <t>Codice degli appalti e norme correlate</t>
  </si>
  <si>
    <t>Affidamento diretto ad adesione accordo quadro / convenzione</t>
  </si>
  <si>
    <t>Come concordato con il fornitore - TELECOM ITALIA Spa</t>
  </si>
  <si>
    <t>I termini dei procedimenti possono subire variazioni in base alla mancata assegnazione dei fondi sui capitoli di bilancio</t>
  </si>
  <si>
    <t>Contratto - abbonamento CORRIERE ADRIATICO</t>
  </si>
  <si>
    <t>Codice dehli appalti e norma correlate</t>
  </si>
  <si>
    <t>Affidamento diretto ex art. 5 della L. n. 381/91</t>
  </si>
  <si>
    <t>Come concordato con il fornitore - CORRIERE ADRIATICO</t>
  </si>
  <si>
    <t>IL DIRETTORE GENERALE</t>
  </si>
  <si>
    <t>Marco Ugo Filisetti</t>
  </si>
  <si>
    <t>L. 15/69; L.405/99</t>
  </si>
  <si>
    <t>Esame domande candidati esterni agli esami di Stato</t>
  </si>
  <si>
    <t>O.M. 41/12;   C.M. 88/12; C.M. 20/15</t>
  </si>
  <si>
    <t>Uffici di ambito territoriale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</si>
</sst>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4" fillId="5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3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4" fontId="4" fillId="4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sqref="A1:I1"/>
    </sheetView>
  </sheetViews>
  <sheetFormatPr defaultRowHeight="14.4" x14ac:dyDescent="0.3"/>
  <cols>
    <col min="1" max="1" width="5" customWidth="1"/>
    <col min="2" max="2" width="19.88671875" customWidth="1"/>
    <col min="3" max="3" width="14.5546875" customWidth="1"/>
    <col min="4" max="4" width="11.6640625" customWidth="1"/>
    <col min="5" max="5" width="16.109375" customWidth="1"/>
    <col min="6" max="6" width="12.33203125" customWidth="1"/>
    <col min="7" max="7" width="16" customWidth="1"/>
    <col min="8" max="8" width="20.88671875" customWidth="1"/>
    <col min="9" max="9" width="17.5546875" customWidth="1"/>
  </cols>
  <sheetData>
    <row r="1" spans="1:9" ht="36.6" customHeight="1" x14ac:dyDescent="0.3">
      <c r="A1" s="28" t="s">
        <v>20</v>
      </c>
      <c r="B1" s="29"/>
      <c r="C1" s="29"/>
      <c r="D1" s="29"/>
      <c r="E1" s="29"/>
      <c r="F1" s="29"/>
      <c r="G1" s="29"/>
      <c r="H1" s="29"/>
      <c r="I1" s="29"/>
    </row>
    <row r="2" spans="1:9" ht="78.599999999999994" customHeight="1" x14ac:dyDescent="0.3">
      <c r="A2" s="2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48.75" customHeight="1" x14ac:dyDescent="0.3">
      <c r="A3" s="30" t="s">
        <v>43</v>
      </c>
      <c r="B3" s="31"/>
      <c r="C3" s="31"/>
      <c r="D3" s="31"/>
      <c r="E3" s="31"/>
      <c r="F3" s="31"/>
      <c r="G3" s="31"/>
      <c r="H3" s="31"/>
      <c r="I3" s="32"/>
    </row>
    <row r="4" spans="1:9" s="25" customFormat="1" ht="48.75" customHeight="1" x14ac:dyDescent="0.2">
      <c r="A4" s="3">
        <v>1</v>
      </c>
      <c r="B4" s="24" t="s">
        <v>22</v>
      </c>
      <c r="C4" s="22" t="s">
        <v>17</v>
      </c>
      <c r="D4" s="3" t="s">
        <v>11</v>
      </c>
      <c r="E4" s="5">
        <v>24</v>
      </c>
      <c r="F4" s="5">
        <v>8</v>
      </c>
      <c r="G4" s="6">
        <f t="shared" ref="G4:G13" si="0">SUM(E4/F4)</f>
        <v>3</v>
      </c>
      <c r="H4" s="4" t="s">
        <v>30</v>
      </c>
      <c r="I4" s="3"/>
    </row>
    <row r="5" spans="1:9" s="25" customFormat="1" ht="48.75" customHeight="1" x14ac:dyDescent="0.2">
      <c r="A5" s="3">
        <v>2</v>
      </c>
      <c r="B5" s="24" t="s">
        <v>12</v>
      </c>
      <c r="C5" s="23" t="s">
        <v>23</v>
      </c>
      <c r="D5" s="3" t="s">
        <v>16</v>
      </c>
      <c r="E5" s="5">
        <v>60</v>
      </c>
      <c r="F5" s="5">
        <v>3</v>
      </c>
      <c r="G5" s="6">
        <f>E5/F5</f>
        <v>20</v>
      </c>
      <c r="H5" s="4" t="s">
        <v>24</v>
      </c>
      <c r="I5" s="3"/>
    </row>
    <row r="6" spans="1:9" s="25" customFormat="1" ht="63.75" customHeight="1" x14ac:dyDescent="0.2">
      <c r="A6" s="3">
        <v>3</v>
      </c>
      <c r="B6" s="24" t="s">
        <v>13</v>
      </c>
      <c r="C6" s="3" t="s">
        <v>14</v>
      </c>
      <c r="D6" s="3" t="s">
        <v>11</v>
      </c>
      <c r="E6" s="5">
        <v>45</v>
      </c>
      <c r="F6" s="5">
        <v>14</v>
      </c>
      <c r="G6" s="6">
        <f t="shared" si="0"/>
        <v>3.2142857142857144</v>
      </c>
      <c r="H6" s="4" t="s">
        <v>34</v>
      </c>
      <c r="I6" s="3"/>
    </row>
    <row r="7" spans="1:9" s="25" customFormat="1" ht="61.5" customHeight="1" x14ac:dyDescent="0.2">
      <c r="A7" s="3">
        <v>4</v>
      </c>
      <c r="B7" s="3" t="s">
        <v>36</v>
      </c>
      <c r="C7" s="3" t="s">
        <v>33</v>
      </c>
      <c r="D7" s="3" t="s">
        <v>25</v>
      </c>
      <c r="E7" s="5">
        <v>4</v>
      </c>
      <c r="F7" s="5">
        <v>2</v>
      </c>
      <c r="G7" s="6">
        <f t="shared" si="0"/>
        <v>2</v>
      </c>
      <c r="H7" s="4" t="s">
        <v>26</v>
      </c>
      <c r="I7" s="3"/>
    </row>
    <row r="8" spans="1:9" s="25" customFormat="1" ht="49.5" customHeight="1" x14ac:dyDescent="0.2">
      <c r="A8" s="3">
        <v>5</v>
      </c>
      <c r="B8" s="3" t="s">
        <v>27</v>
      </c>
      <c r="C8" s="3" t="s">
        <v>28</v>
      </c>
      <c r="D8" s="3" t="s">
        <v>29</v>
      </c>
      <c r="E8" s="5">
        <v>20</v>
      </c>
      <c r="F8" s="8">
        <v>3</v>
      </c>
      <c r="G8" s="6">
        <f t="shared" si="0"/>
        <v>6.666666666666667</v>
      </c>
      <c r="H8" s="4" t="s">
        <v>30</v>
      </c>
      <c r="I8" s="3"/>
    </row>
    <row r="9" spans="1:9" ht="47.25" customHeight="1" x14ac:dyDescent="0.3">
      <c r="A9" s="3">
        <v>6</v>
      </c>
      <c r="B9" s="3" t="s">
        <v>31</v>
      </c>
      <c r="C9" s="7" t="s">
        <v>35</v>
      </c>
      <c r="D9" s="3" t="s">
        <v>25</v>
      </c>
      <c r="E9" s="5">
        <v>1</v>
      </c>
      <c r="F9" s="5">
        <v>2</v>
      </c>
      <c r="G9" s="6">
        <f t="shared" si="0"/>
        <v>0.5</v>
      </c>
      <c r="H9" s="4" t="s">
        <v>32</v>
      </c>
      <c r="I9" s="3"/>
    </row>
    <row r="10" spans="1:9" ht="69.900000000000006" customHeight="1" x14ac:dyDescent="0.3">
      <c r="A10" s="3">
        <v>7</v>
      </c>
      <c r="B10" s="24" t="s">
        <v>9</v>
      </c>
      <c r="C10" s="22" t="s">
        <v>21</v>
      </c>
      <c r="D10" s="3"/>
      <c r="E10" s="16">
        <v>91</v>
      </c>
      <c r="F10" s="16">
        <v>8</v>
      </c>
      <c r="G10" s="17">
        <f t="shared" si="0"/>
        <v>11.375</v>
      </c>
      <c r="H10" s="9" t="s">
        <v>38</v>
      </c>
      <c r="I10" s="3"/>
    </row>
    <row r="11" spans="1:9" ht="47.25" customHeight="1" x14ac:dyDescent="0.3">
      <c r="A11" s="3">
        <v>8</v>
      </c>
      <c r="B11" s="3" t="s">
        <v>10</v>
      </c>
      <c r="C11" s="3" t="s">
        <v>15</v>
      </c>
      <c r="D11" s="3" t="s">
        <v>29</v>
      </c>
      <c r="E11" s="16">
        <v>30</v>
      </c>
      <c r="F11" s="16">
        <v>1</v>
      </c>
      <c r="G11" s="6">
        <f t="shared" si="0"/>
        <v>30</v>
      </c>
      <c r="H11" s="4"/>
      <c r="I11" s="3"/>
    </row>
    <row r="12" spans="1:9" ht="66" customHeight="1" x14ac:dyDescent="0.3">
      <c r="A12" s="3">
        <v>9</v>
      </c>
      <c r="B12" s="24" t="s">
        <v>18</v>
      </c>
      <c r="C12" s="3" t="s">
        <v>19</v>
      </c>
      <c r="D12" s="3" t="s">
        <v>11</v>
      </c>
      <c r="E12" s="5">
        <v>70</v>
      </c>
      <c r="F12" s="8">
        <v>8</v>
      </c>
      <c r="G12" s="6">
        <f t="shared" si="0"/>
        <v>8.75</v>
      </c>
      <c r="H12" s="4" t="s">
        <v>30</v>
      </c>
      <c r="I12" s="3"/>
    </row>
    <row r="13" spans="1:9" ht="66" customHeight="1" x14ac:dyDescent="0.3">
      <c r="A13" s="3">
        <v>10</v>
      </c>
      <c r="B13" s="10" t="s">
        <v>40</v>
      </c>
      <c r="C13" s="3" t="s">
        <v>39</v>
      </c>
      <c r="D13" s="3" t="s">
        <v>42</v>
      </c>
      <c r="E13" s="5">
        <v>12</v>
      </c>
      <c r="F13" s="8">
        <v>2</v>
      </c>
      <c r="G13" s="6">
        <f t="shared" si="0"/>
        <v>6</v>
      </c>
      <c r="H13" s="4" t="s">
        <v>41</v>
      </c>
      <c r="I13" s="3"/>
    </row>
    <row r="14" spans="1:9" ht="48.75" customHeight="1" x14ac:dyDescent="0.3">
      <c r="A14" s="30" t="s">
        <v>70</v>
      </c>
      <c r="B14" s="31"/>
      <c r="C14" s="31"/>
      <c r="D14" s="31"/>
      <c r="E14" s="31"/>
      <c r="F14" s="31"/>
      <c r="G14" s="31"/>
      <c r="H14" s="31"/>
      <c r="I14" s="32"/>
    </row>
    <row r="15" spans="1:9" s="26" customFormat="1" ht="40.5" customHeight="1" x14ac:dyDescent="0.3">
      <c r="A15" s="7">
        <v>1</v>
      </c>
      <c r="B15" s="7" t="s">
        <v>44</v>
      </c>
      <c r="C15" s="7" t="s">
        <v>45</v>
      </c>
      <c r="D15" s="7" t="s">
        <v>29</v>
      </c>
      <c r="E15" s="14">
        <v>641</v>
      </c>
      <c r="F15" s="14">
        <v>10</v>
      </c>
      <c r="G15" s="15">
        <f>E15/F15</f>
        <v>64.099999999999994</v>
      </c>
      <c r="H15" s="18" t="s">
        <v>46</v>
      </c>
      <c r="I15" s="7"/>
    </row>
    <row r="16" spans="1:9" s="26" customFormat="1" ht="50.25" customHeight="1" x14ac:dyDescent="0.3">
      <c r="A16" s="7">
        <v>2</v>
      </c>
      <c r="B16" s="7" t="s">
        <v>47</v>
      </c>
      <c r="C16" s="3" t="s">
        <v>67</v>
      </c>
      <c r="D16" s="7" t="s">
        <v>29</v>
      </c>
      <c r="E16" s="14">
        <v>170</v>
      </c>
      <c r="F16" s="14">
        <v>36</v>
      </c>
      <c r="G16" s="15">
        <f t="shared" ref="G16:G20" si="1">E16/F16</f>
        <v>4.7222222222222223</v>
      </c>
      <c r="H16" s="18" t="s">
        <v>48</v>
      </c>
      <c r="I16" s="7"/>
    </row>
    <row r="17" spans="1:9" s="26" customFormat="1" ht="42.75" customHeight="1" x14ac:dyDescent="0.3">
      <c r="A17" s="7">
        <v>3</v>
      </c>
      <c r="B17" s="7" t="s">
        <v>49</v>
      </c>
      <c r="C17" s="7" t="s">
        <v>50</v>
      </c>
      <c r="D17" s="7" t="s">
        <v>29</v>
      </c>
      <c r="E17" s="14">
        <v>60</v>
      </c>
      <c r="F17" s="14">
        <v>4</v>
      </c>
      <c r="G17" s="15">
        <f t="shared" si="1"/>
        <v>15</v>
      </c>
      <c r="H17" s="18" t="s">
        <v>48</v>
      </c>
      <c r="I17" s="7"/>
    </row>
    <row r="18" spans="1:9" s="26" customFormat="1" ht="42.75" customHeight="1" x14ac:dyDescent="0.3">
      <c r="A18" s="7">
        <v>4</v>
      </c>
      <c r="B18" s="7" t="s">
        <v>68</v>
      </c>
      <c r="C18" s="3" t="s">
        <v>69</v>
      </c>
      <c r="D18" s="7" t="s">
        <v>29</v>
      </c>
      <c r="E18" s="14">
        <v>530</v>
      </c>
      <c r="F18" s="14">
        <v>137</v>
      </c>
      <c r="G18" s="15">
        <f t="shared" si="1"/>
        <v>3.8686131386861313</v>
      </c>
      <c r="H18" s="18"/>
      <c r="I18" s="7"/>
    </row>
    <row r="19" spans="1:9" ht="69.75" customHeight="1" x14ac:dyDescent="0.3">
      <c r="A19" s="3">
        <v>5</v>
      </c>
      <c r="B19" s="3" t="s">
        <v>51</v>
      </c>
      <c r="C19" s="3" t="s">
        <v>52</v>
      </c>
      <c r="D19" s="3" t="s">
        <v>29</v>
      </c>
      <c r="E19" s="16">
        <v>65</v>
      </c>
      <c r="F19" s="16">
        <v>135</v>
      </c>
      <c r="G19" s="17">
        <f t="shared" si="1"/>
        <v>0.48148148148148145</v>
      </c>
      <c r="H19" s="19" t="s">
        <v>48</v>
      </c>
      <c r="I19" s="3"/>
    </row>
    <row r="20" spans="1:9" ht="74.25" customHeight="1" x14ac:dyDescent="0.3">
      <c r="A20" s="3">
        <v>6</v>
      </c>
      <c r="B20" s="3" t="s">
        <v>53</v>
      </c>
      <c r="C20" s="3" t="s">
        <v>54</v>
      </c>
      <c r="D20" s="3" t="s">
        <v>29</v>
      </c>
      <c r="E20" s="16">
        <v>60</v>
      </c>
      <c r="F20" s="16">
        <v>8</v>
      </c>
      <c r="G20" s="17">
        <f t="shared" si="1"/>
        <v>7.5</v>
      </c>
      <c r="H20" s="19" t="s">
        <v>55</v>
      </c>
      <c r="I20" s="3"/>
    </row>
    <row r="21" spans="1:9" ht="69.900000000000006" customHeight="1" x14ac:dyDescent="0.3">
      <c r="A21" s="3">
        <v>7</v>
      </c>
      <c r="B21" s="3" t="s">
        <v>56</v>
      </c>
      <c r="C21" s="3" t="s">
        <v>57</v>
      </c>
      <c r="D21" s="3" t="s">
        <v>58</v>
      </c>
      <c r="E21" s="16">
        <v>1</v>
      </c>
      <c r="F21" s="16">
        <v>1</v>
      </c>
      <c r="G21" s="17">
        <f t="shared" ref="G21:G22" si="2">SUM(E21/F21)</f>
        <v>1</v>
      </c>
      <c r="H21" s="20" t="s">
        <v>59</v>
      </c>
      <c r="I21" s="21" t="s">
        <v>60</v>
      </c>
    </row>
    <row r="22" spans="1:9" ht="69.900000000000006" customHeight="1" x14ac:dyDescent="0.3">
      <c r="A22" s="3">
        <v>8</v>
      </c>
      <c r="B22" s="3" t="s">
        <v>61</v>
      </c>
      <c r="C22" s="3" t="s">
        <v>62</v>
      </c>
      <c r="D22" s="3" t="s">
        <v>63</v>
      </c>
      <c r="E22" s="16">
        <v>1</v>
      </c>
      <c r="F22" s="16">
        <v>1</v>
      </c>
      <c r="G22" s="17">
        <f t="shared" si="2"/>
        <v>1</v>
      </c>
      <c r="H22" s="4" t="s">
        <v>64</v>
      </c>
      <c r="I22" s="21" t="s">
        <v>60</v>
      </c>
    </row>
    <row r="24" spans="1:9" ht="27.6" x14ac:dyDescent="0.3">
      <c r="B24" s="11" t="s">
        <v>37</v>
      </c>
      <c r="G24" s="12"/>
      <c r="H24" s="13"/>
      <c r="I24" s="12"/>
    </row>
    <row r="25" spans="1:9" x14ac:dyDescent="0.3">
      <c r="G25" s="27" t="s">
        <v>65</v>
      </c>
      <c r="H25" s="27"/>
      <c r="I25" s="27"/>
    </row>
    <row r="26" spans="1:9" x14ac:dyDescent="0.3">
      <c r="G26" s="27" t="s">
        <v>66</v>
      </c>
      <c r="H26" s="27"/>
      <c r="I26" s="27"/>
    </row>
  </sheetData>
  <mergeCells count="5">
    <mergeCell ref="G25:I25"/>
    <mergeCell ref="G26:I26"/>
    <mergeCell ref="A1:I1"/>
    <mergeCell ref="A3:I3"/>
    <mergeCell ref="A14:I14"/>
  </mergeCells>
  <pageMargins left="0.86614173228346458" right="0.31496062992125984" top="0.74803149606299213" bottom="0.74803149606299213" header="0.31496062992125984" footer="0.31496062992125984"/>
  <pageSetup paperSize="9" fitToHeight="0" orientation="landscape" horizontalDpi="4294967293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Tempi medi 2°semestre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Barbara Di Giorgio</cp:lastModifiedBy>
  <cp:lastPrinted>2016-12-07T19:01:03Z</cp:lastPrinted>
  <dcterms:created xsi:type="dcterms:W3CDTF">2014-10-16T08:34:53Z</dcterms:created>
  <dcterms:modified xsi:type="dcterms:W3CDTF">2016-12-12T16:25:50Z</dcterms:modified>
</cp:coreProperties>
</file>