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9140" windowHeight="7290"/>
  </bookViews>
  <sheets>
    <sheet name="II semestre 2015" sheetId="1" r:id="rId1"/>
  </sheets>
  <calcPr calcId="145621"/>
</workbook>
</file>

<file path=xl/calcChain.xml><?xml version="1.0" encoding="utf-8"?>
<calcChain xmlns="http://schemas.openxmlformats.org/spreadsheetml/2006/main">
  <c r="G36" i="1" l="1"/>
  <c r="G22" i="1" l="1"/>
  <c r="G21" i="1" l="1"/>
  <c r="G35" i="1" l="1"/>
  <c r="G34" i="1"/>
  <c r="G33" i="1"/>
  <c r="G32" i="1"/>
  <c r="G31" i="1"/>
  <c r="G30" i="1"/>
  <c r="G29" i="1"/>
  <c r="G28" i="1" l="1"/>
  <c r="G27" i="1"/>
  <c r="G26" i="1"/>
  <c r="G25" i="1" l="1"/>
  <c r="G24" i="1"/>
  <c r="G20" i="1" l="1"/>
  <c r="G19" i="1"/>
  <c r="G18" i="1"/>
  <c r="G17" i="1"/>
  <c r="G16" i="1"/>
  <c r="G15" i="1"/>
  <c r="G14" i="1"/>
  <c r="G13" i="1"/>
  <c r="G12" i="1"/>
  <c r="G11" i="1"/>
  <c r="G7" i="1" l="1"/>
  <c r="G6" i="1"/>
  <c r="G5" i="1"/>
  <c r="G8" i="1" l="1"/>
  <c r="G10" i="1"/>
  <c r="G4" i="1" l="1"/>
</calcChain>
</file>

<file path=xl/sharedStrings.xml><?xml version="1.0" encoding="utf-8"?>
<sst xmlns="http://schemas.openxmlformats.org/spreadsheetml/2006/main" count="174" uniqueCount="121">
  <si>
    <t>N. progressivo</t>
  </si>
  <si>
    <t>Somma dei giorni complessivi necessari per l'espletamento di tutti i procedimenti rilevati</t>
  </si>
  <si>
    <t>Numero di procedimenti rilevati</t>
  </si>
  <si>
    <t>Tempo medio di conclusione del procedimento (n. gg)</t>
  </si>
  <si>
    <t>Note</t>
  </si>
  <si>
    <t xml:space="preserve">Termine di conclusione  (dichiarato nella tabella dei procedimenti già pubblicata) </t>
  </si>
  <si>
    <t>Tipologia di procedimento amministrativo  (breve descrizione e rif. normativi utili)</t>
  </si>
  <si>
    <t>Norme di riferimento</t>
  </si>
  <si>
    <t>Istanza  di parte /iniziativa d'ufficio</t>
  </si>
  <si>
    <t>QUI! GROUP S.p.A ordinativo di fornitura di n. 20000 Buoni Pasto</t>
  </si>
  <si>
    <t>Convenzione Buoni Pasto</t>
  </si>
  <si>
    <t>Iniziativa d'ufficio - Richiesta approvvigionamento periodica</t>
  </si>
  <si>
    <t>24 mesi</t>
  </si>
  <si>
    <t>Istanze degli Uffici della D.G.</t>
  </si>
  <si>
    <t>30 giorni</t>
  </si>
  <si>
    <t>Iniziativa d'ufficio</t>
  </si>
  <si>
    <t>cadenza nel corso dell'anno</t>
  </si>
  <si>
    <t>365</t>
  </si>
  <si>
    <t>35</t>
  </si>
  <si>
    <t>1</t>
  </si>
  <si>
    <t>CONTRATTI PER SERVIZI E FORNITURE</t>
  </si>
  <si>
    <t>SICOGE - IMPEGNI E ORDINI DI PAGARE</t>
  </si>
  <si>
    <t>D.Lgs. 163/2006</t>
  </si>
  <si>
    <t>10 gg</t>
  </si>
  <si>
    <t>30 gg</t>
  </si>
  <si>
    <t>PREDISPOSIZIONE RILASCIO PARERI SU RICHIESTE DI PATROCINIO</t>
  </si>
  <si>
    <t>Istanze di parte</t>
  </si>
  <si>
    <t>GESTIONE DELLE RICHIESTE DI BENI ED INTERVENTI DI MANUTENZIONE DELLA DIREZIONE</t>
  </si>
  <si>
    <t>100</t>
  </si>
  <si>
    <t>840</t>
  </si>
  <si>
    <t xml:space="preserve">Monitoraggio tempi medi procedimenti amministrativi della Direzione generale per lo studente, l'integrazione e la partecipazione - Anno 2015 </t>
  </si>
  <si>
    <t>L. 191/2014</t>
  </si>
  <si>
    <t>CIRCOLARE PRESIDENZA CONSIGLIO MINISTRI UCE/3074 DEL 13/07/2006</t>
  </si>
  <si>
    <t>150</t>
  </si>
  <si>
    <t>10 GG</t>
  </si>
  <si>
    <t>INCARICHI DI MISSIONE</t>
  </si>
  <si>
    <t>3 GG</t>
  </si>
  <si>
    <t>SELEZIONE DOCENTI COMANDATI</t>
  </si>
  <si>
    <t>L. 448/98 e smi; C.M. 14 del 3/07/15</t>
  </si>
  <si>
    <t>60 gg</t>
  </si>
  <si>
    <t>L. 836/73 e smi;</t>
  </si>
  <si>
    <t>PREDISPOSIZIONE ATTIVITA' PROPEDEUTICHE ALLA STIPULA DEI PROTOCOLLI DI INTESA</t>
  </si>
  <si>
    <t>Iniziativa d'ufficio e iniziative di parte</t>
  </si>
  <si>
    <t>56</t>
  </si>
  <si>
    <t>9400</t>
  </si>
  <si>
    <t>DPR 567/96; decreto prot. AOODPIT n. 967 del 4/12/2014</t>
  </si>
  <si>
    <t>iniziativa d'ufficio</t>
  </si>
  <si>
    <t>Nota di convocazione e rimborsi spesa dei componenti del Forum</t>
  </si>
  <si>
    <t>Forum Nazionale delle associazioni dei genitori</t>
  </si>
  <si>
    <t>DPR 567/96; Decreto prot AOODPIT n. 915 del 21/11/2014</t>
  </si>
  <si>
    <t>CPS- Consulte Provinciali Studentesche</t>
  </si>
  <si>
    <t xml:space="preserve"> DPR 567; DDG n 21 del 4 aprile 2013</t>
  </si>
  <si>
    <t>CNPC: consiglio nazionale dei presidenti delle Consulte Provinciali (aprile 2015) Convocazioni Coordinatori regionali delle C.P.S.</t>
  </si>
  <si>
    <t>Attività di gestione progetti in base ad accordi interministeriali e protocoli d'intesa con neti esterni</t>
  </si>
  <si>
    <t>Protocollo d'Intesa MIUR-UCEI (gennaio 2015); Protocollo d'Intesa MIUR-Accademia della Crusca del 16 marzo 2015; Protocollo d'Intesa MIUR-DGSIP-Parlamento Europeo Giovani del 14 maggio 2015</t>
  </si>
  <si>
    <t>scadenza come riportata nel Protocollo d'Intesa</t>
  </si>
  <si>
    <t>attività inerenti ai Protocolli</t>
  </si>
  <si>
    <t>Piano Nazionale per la prevenzione del fenomeno del Bullismo</t>
  </si>
  <si>
    <t>Linee Guida  aprile 2015</t>
  </si>
  <si>
    <t>SIC - Safer Internet Centre - Generazioni connesse</t>
  </si>
  <si>
    <t>Commissione Europea</t>
  </si>
  <si>
    <t>mese di giugno 2016</t>
  </si>
  <si>
    <t>note di convocazione per Consorzio e Advisory Board</t>
  </si>
  <si>
    <t>Decreto di piano di riparto risorse finanziarie scuole aree a rischio, forte processo migratorio e contro emarginazione scolastica</t>
  </si>
  <si>
    <t>Art. 9 CCNL comparto scuola</t>
  </si>
  <si>
    <t>nel corso dell'a.f. 2014/2015</t>
  </si>
  <si>
    <t>Elenco scuole finanziate e non; schede sintesi regionale; relazione finale di monitoraggio delle azioni realizzate</t>
  </si>
  <si>
    <t>Decreto di riparto finanziamenti alle regioni fornitura libri di testo in favore alunni meno abbienti scuola dell'obbligo e secondarie superiori (Cap. 7243 Ministero Interno)</t>
  </si>
  <si>
    <t>Legge 448/98 art. 27</t>
  </si>
  <si>
    <t>nel corso dell'anno solare successivo all'a.s.</t>
  </si>
  <si>
    <t>nota alle Regioni con tabella di riparto dei finanziamenti assegnati</t>
  </si>
  <si>
    <t>Decreto di riparto finanziamenti alle regioni a statuto speciale erogazione borse di studio alunni meno abbienti scuola dell'obbligo e secondarie superiori (Cap. 3044 MEF)</t>
  </si>
  <si>
    <t>Legge 62/2000</t>
  </si>
  <si>
    <t>nota alle Regioni a statuto speciale con tabella di riparto dei finanziamenti assegnati</t>
  </si>
  <si>
    <t>Decreto di autorizzazione al pagamento borse di studio riservate vittime del terrorismo e della criminalità organzzata nonché agli orfani e figli. Bandi Presidenza del Consiglio dei Ministri (Cap. 1498 MIUR)</t>
  </si>
  <si>
    <t>Legge 407/1998; Legge 4/2003; DPR 58/2009</t>
  </si>
  <si>
    <t>Nel corso dell'anno solare successivo all'a.s. o a.a.</t>
  </si>
  <si>
    <t>mandati di pagamento tramite SICOGE a favore dei beneficiari</t>
  </si>
  <si>
    <t>Bando diretto alle associazioni per il finanziamento dei progetti sull'educazione alla legalità</t>
  </si>
  <si>
    <t>DD n. 732 del 10/07/2015</t>
  </si>
  <si>
    <t>in corso</t>
  </si>
  <si>
    <t>Bando nazionale sulla legalità e cittadinanza attiva.</t>
  </si>
  <si>
    <t xml:space="preserve"> Stipula protocolli d'intesa. Costituzione comitati paritetici. Gruppi di lavoro</t>
  </si>
  <si>
    <t>Definizione e trasmissione delle linee guida sull'educazione alimentare</t>
  </si>
  <si>
    <t xml:space="preserve">Bando  per la valorizzazione e la promozione dell'educazione alle regole della strada </t>
  </si>
  <si>
    <t>DD n. 638 del  02/07/2015</t>
  </si>
  <si>
    <t>Campionati Studenteschi  e manifestazioni sportive scolastiche internazionali (ISF)</t>
  </si>
  <si>
    <t>Decreti della D.G. per lo Studente e Decreti di impegni di spesa DG Bilancio</t>
  </si>
  <si>
    <t>Campionati studenteschi nazionali ed internazionali e progetti vari con Federazioni sportive - PCM e CONI</t>
  </si>
  <si>
    <t>Realizzazione del progetto nazionale (MIUR-CONI) per l'educazione fisica nella scuola primaria a.s. 2014/2015</t>
  </si>
  <si>
    <t>Convenzione MIUR-CONI del 7 marzo 2015</t>
  </si>
  <si>
    <t>fine dell'anno scolastico</t>
  </si>
  <si>
    <t>Protocollo d'Intesa MIUR-CONI siglato in data 3 dicembre 2013</t>
  </si>
  <si>
    <t>Campi sportivi scolastici. Attività svolte in ore curriculari ed extracurriculari in campi gestiti dal Comune di riferimento (n. 7 campi sportivi scolastici convenzionati)</t>
  </si>
  <si>
    <t>Convenzioni MIUR-CONI e Amministrazioni comunali</t>
  </si>
  <si>
    <t>Utilizzo campi sportivi comunali</t>
  </si>
  <si>
    <t>L. 440/1997</t>
  </si>
  <si>
    <t>come da normativa</t>
  </si>
  <si>
    <t>sono computati solo i giorni lavorativi
(procedimento concluso al termine di 18 procedimenti attivati su base regionale)</t>
  </si>
  <si>
    <t xml:space="preserve">Monitoraggio utilizzo risorse Decreto Ministeriale n.351 /2014 - “Criteri e parametri per l’assegnazione diretta alle istituzioni scolastiche nonché per la determinazione delle misure nazionali relative la missione Istruzione Scolastica, a valere sul Fondo per il funzionamento delle istituzioni scolastiche” , art. 8
</t>
  </si>
  <si>
    <t xml:space="preserve">Monitoraggio utilizzo risorse Decreto Ministeriale n.351 /2014 - “Criteri e parametri per l’assegnazione diretta alle istituzioni scolastiche nonché per la determinazione delle misure nazionali relative la missione Istruzione Scolastica, a valere sul Fondo per il funzionamento delle istituzioni scolastiche” , art. 9, c. 1
</t>
  </si>
  <si>
    <t>Monitoraggio utilizzo risorse ex D.M. 762/2014, modalità di organizzazione e gestione delle attività formative di cui all'art. 16, c. 1 del Decreto-legge 104/2013</t>
  </si>
  <si>
    <t>DL 104/2013</t>
  </si>
  <si>
    <t xml:space="preserve">Assegnazione risorse 
DM n. 435/2015, recante “Criteri e parametri per l’assegnazione diretta alle istituzioni scolastiche nonché per la determinazione delle misure nazionali relative la missione Istruzione Scolastica, a valere sul Fondo per il funzionamento delle istituzioni scolastiche”, art. 1, c. 1, lett. a)
</t>
  </si>
  <si>
    <t xml:space="preserve">Assegnazione risorse 
DM n. 435/2015, recante “Criteri e parametri per l’assegnazione diretta alle istituzioni scolastiche nonché per la determinazione delle misure nazionali relative la missione Istruzione Scolastica, a valere sul Fondo per il funzionamento delle istituzioni scolastiche”, art. 1, c. 1, lett. b)
</t>
  </si>
  <si>
    <t xml:space="preserve">Assegnazione agli UUSSRR delle risorse
DM n. 435/2015, recante “Criteri e parametri per l’assegnazione diretta alle istituzioni scolastiche nonché per la determinazione delle misure nazionali relative la missione Istruzione Scolastica, a valere sul Fondo per il funzionamento delle istituzioni scolastiche”, art. 2
</t>
  </si>
  <si>
    <t>tempi relativi al sub-procedimento di assegnazione agli UUSSRR - concluso</t>
  </si>
  <si>
    <t>nel corso dell'anno finanziario 2015/2016</t>
  </si>
  <si>
    <t xml:space="preserve">sono stati tenuti in considerazione i provvedimenti di pagamento (anticipo e saldo) a favore di tutte le associazioni (n. 15) vincitrici del bando </t>
  </si>
  <si>
    <t xml:space="preserve">sono stati tenuti in considerazione i provvedimenti di pagamento a favore di tutte le scuole (n. 73) vincitrici del bando </t>
  </si>
  <si>
    <t>Forum Nazionale delle associazioni degli studenti maggiormente rappresentative</t>
  </si>
  <si>
    <t>DD n.990 del 1/10/2015</t>
  </si>
  <si>
    <t>sono computati solo i giorni lavorativi
(procedimento che si conclude al termine di 18 procedimenti attivati su base regionale)</t>
  </si>
  <si>
    <t>sono computati solo i giorni lavorativi (procedimento che si conclude previo corretto invio delle rendicontazioni da parte delle istituzioni scolastiche)</t>
  </si>
  <si>
    <t>sono computati solo i giorni lavorativi - concluso</t>
  </si>
  <si>
    <t xml:space="preserve">Assegnazione agli UUSSRR delle risorse
DM n. 435/2015, recante “Criteri e parametri per l’assegnazione diretta alle istituzioni scolastiche nonché per la determinazione delle misure nazionali relative la missione Istruzione Scolastica, a valere sul Fondo per il funzionamento delle istituzioni scolastiche”, art. 3
</t>
  </si>
  <si>
    <t xml:space="preserve">Assegnazione agli UUSSRR delle risorse DM n. 435/2015, recante “Criteri e parametri per l’assegnazione diretta alle istituzioni scolastiche nonché per la determinazione delle misure nazionali relative la missione Istruzione Scolastica, a valere sul Fondo per il funzionamento delle istituzioni scolastiche” - art. 4
</t>
  </si>
  <si>
    <t>sono computati solo i giorni lavorativi - tempi relativi al sub-procedimento di assegnazione agli UUSSRR - concluso</t>
  </si>
  <si>
    <t>L.440/1997</t>
  </si>
  <si>
    <t>Assegnazione risorse DM n. 435/2015, recante "Criteri e parametri per l'assegnazione diretta alle istituzioni scolastiche nonché per la determinazione delle misure nazionali relative la missione Istruzione Scolastica, a valere sul Fondo per il funzionamento delle istituzioni scolastiche" Artt. 8, 9, 11, 12, 14, 15, 18 e 21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</si>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</sst>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49" fontId="4" fillId="0" borderId="2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49" fontId="5" fillId="3" borderId="2" xfId="0" applyNumberFormat="1" applyFont="1" applyFill="1" applyBorder="1" applyAlignment="1">
      <alignment vertical="center" wrapText="1"/>
    </xf>
    <xf numFmtId="2" fontId="4" fillId="3" borderId="2" xfId="0" applyNumberFormat="1" applyFont="1" applyFill="1" applyBorder="1" applyAlignment="1">
      <alignment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3" fontId="5" fillId="3" borderId="2" xfId="0" applyNumberFormat="1" applyFont="1" applyFill="1" applyBorder="1" applyAlignment="1">
      <alignment vertical="center" wrapText="1"/>
    </xf>
    <xf numFmtId="4" fontId="5" fillId="3" borderId="2" xfId="0" applyNumberFormat="1" applyFont="1" applyFill="1" applyBorder="1" applyAlignment="1">
      <alignment vertical="center" wrapText="1"/>
    </xf>
    <xf numFmtId="4" fontId="5" fillId="0" borderId="2" xfId="0" applyNumberFormat="1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0" fontId="0" fillId="0" borderId="2" xfId="0" applyBorder="1"/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view="pageLayout" topLeftCell="A4" zoomScaleNormal="100" workbookViewId="0">
      <selection activeCell="E9" sqref="E9"/>
    </sheetView>
  </sheetViews>
  <sheetFormatPr defaultRowHeight="15" x14ac:dyDescent="0.25"/>
  <cols>
    <col min="1" max="1" width="5" customWidth="1"/>
    <col min="2" max="2" width="17.5703125" customWidth="1"/>
    <col min="3" max="3" width="12.85546875" customWidth="1"/>
    <col min="4" max="5" width="16.140625" customWidth="1"/>
    <col min="6" max="6" width="12.28515625" customWidth="1"/>
    <col min="7" max="7" width="14" customWidth="1"/>
    <col min="8" max="9" width="17.5703125" customWidth="1"/>
  </cols>
  <sheetData>
    <row r="1" spans="1:9" ht="36.6" customHeight="1" x14ac:dyDescent="0.25">
      <c r="A1" s="28" t="s">
        <v>30</v>
      </c>
      <c r="B1" s="29"/>
      <c r="C1" s="29"/>
      <c r="D1" s="29"/>
      <c r="E1" s="29"/>
      <c r="F1" s="29"/>
      <c r="G1" s="29"/>
      <c r="H1" s="29"/>
      <c r="I1" s="29"/>
    </row>
    <row r="2" spans="1:9" ht="78.599999999999994" customHeight="1" x14ac:dyDescent="0.25">
      <c r="A2" s="3" t="s">
        <v>0</v>
      </c>
      <c r="B2" s="1" t="s">
        <v>6</v>
      </c>
      <c r="C2" s="1" t="s">
        <v>7</v>
      </c>
      <c r="D2" s="1" t="s">
        <v>8</v>
      </c>
      <c r="E2" s="1" t="s">
        <v>1</v>
      </c>
      <c r="F2" s="1" t="s">
        <v>2</v>
      </c>
      <c r="G2" s="1" t="s">
        <v>3</v>
      </c>
      <c r="H2" s="1" t="s">
        <v>5</v>
      </c>
      <c r="I2" s="1" t="s">
        <v>4</v>
      </c>
    </row>
    <row r="3" spans="1:9" ht="46.5" customHeight="1" x14ac:dyDescent="0.25">
      <c r="A3" s="2">
        <v>1</v>
      </c>
      <c r="B3" s="4" t="s">
        <v>9</v>
      </c>
      <c r="C3" s="4" t="s">
        <v>10</v>
      </c>
      <c r="D3" s="4" t="s">
        <v>11</v>
      </c>
      <c r="E3" s="6"/>
      <c r="F3" s="9" t="s">
        <v>19</v>
      </c>
      <c r="G3" s="7"/>
      <c r="H3" s="5" t="s">
        <v>12</v>
      </c>
      <c r="I3" s="4"/>
    </row>
    <row r="4" spans="1:9" ht="27" customHeight="1" x14ac:dyDescent="0.25">
      <c r="A4" s="2">
        <v>2</v>
      </c>
      <c r="B4" s="5" t="s">
        <v>21</v>
      </c>
      <c r="C4" s="5" t="s">
        <v>31</v>
      </c>
      <c r="D4" s="5" t="s">
        <v>13</v>
      </c>
      <c r="E4" s="6" t="s">
        <v>17</v>
      </c>
      <c r="F4" s="6" t="s">
        <v>29</v>
      </c>
      <c r="G4" s="7">
        <f t="shared" ref="G4:G10" si="0">SUM(E4/F4)</f>
        <v>0.43452380952380953</v>
      </c>
      <c r="H4" s="5" t="s">
        <v>14</v>
      </c>
      <c r="I4" s="4"/>
    </row>
    <row r="5" spans="1:9" ht="54.75" customHeight="1" x14ac:dyDescent="0.25">
      <c r="A5" s="2">
        <v>3</v>
      </c>
      <c r="B5" s="5" t="s">
        <v>20</v>
      </c>
      <c r="C5" s="5" t="s">
        <v>22</v>
      </c>
      <c r="D5" s="5" t="s">
        <v>26</v>
      </c>
      <c r="E5" s="6" t="s">
        <v>17</v>
      </c>
      <c r="F5" s="6" t="s">
        <v>18</v>
      </c>
      <c r="G5" s="7">
        <f t="shared" si="0"/>
        <v>10.428571428571429</v>
      </c>
      <c r="H5" s="5" t="s">
        <v>24</v>
      </c>
      <c r="I5" s="4"/>
    </row>
    <row r="6" spans="1:9" ht="71.25" customHeight="1" x14ac:dyDescent="0.25">
      <c r="A6" s="2">
        <v>4</v>
      </c>
      <c r="B6" s="5" t="s">
        <v>25</v>
      </c>
      <c r="C6" s="5" t="s">
        <v>32</v>
      </c>
      <c r="D6" s="5" t="s">
        <v>26</v>
      </c>
      <c r="E6" s="6" t="s">
        <v>17</v>
      </c>
      <c r="F6" s="6" t="s">
        <v>33</v>
      </c>
      <c r="G6" s="7">
        <f t="shared" si="0"/>
        <v>2.4333333333333331</v>
      </c>
      <c r="H6" s="5" t="s">
        <v>23</v>
      </c>
      <c r="I6" s="4"/>
    </row>
    <row r="7" spans="1:9" ht="58.5" customHeight="1" x14ac:dyDescent="0.25">
      <c r="A7" s="2">
        <v>5</v>
      </c>
      <c r="B7" s="5" t="s">
        <v>27</v>
      </c>
      <c r="C7" s="5"/>
      <c r="D7" s="5" t="s">
        <v>13</v>
      </c>
      <c r="E7" s="6" t="s">
        <v>17</v>
      </c>
      <c r="F7" s="6" t="s">
        <v>28</v>
      </c>
      <c r="G7" s="7">
        <f t="shared" si="0"/>
        <v>3.65</v>
      </c>
      <c r="H7" s="5" t="s">
        <v>34</v>
      </c>
      <c r="I7" s="4"/>
    </row>
    <row r="8" spans="1:9" ht="60.75" customHeight="1" x14ac:dyDescent="0.25">
      <c r="A8" s="2">
        <v>6</v>
      </c>
      <c r="B8" s="5" t="s">
        <v>35</v>
      </c>
      <c r="C8" s="5" t="s">
        <v>40</v>
      </c>
      <c r="D8" s="5" t="s">
        <v>15</v>
      </c>
      <c r="E8" s="8">
        <v>365</v>
      </c>
      <c r="F8" s="6" t="s">
        <v>28</v>
      </c>
      <c r="G8" s="7">
        <f t="shared" si="0"/>
        <v>3.65</v>
      </c>
      <c r="H8" s="5" t="s">
        <v>36</v>
      </c>
      <c r="I8" s="5"/>
    </row>
    <row r="9" spans="1:9" ht="45" customHeight="1" x14ac:dyDescent="0.25">
      <c r="A9" s="2">
        <v>7</v>
      </c>
      <c r="B9" s="5" t="s">
        <v>37</v>
      </c>
      <c r="C9" s="5" t="s">
        <v>38</v>
      </c>
      <c r="D9" s="5" t="s">
        <v>15</v>
      </c>
      <c r="E9" s="6" t="s">
        <v>120</v>
      </c>
      <c r="F9" s="6" t="s">
        <v>19</v>
      </c>
      <c r="G9" s="7">
        <v>30</v>
      </c>
      <c r="H9" s="5" t="s">
        <v>39</v>
      </c>
      <c r="I9" s="4"/>
    </row>
    <row r="10" spans="1:9" ht="112.5" customHeight="1" x14ac:dyDescent="0.25">
      <c r="A10" s="2">
        <v>8</v>
      </c>
      <c r="B10" s="5" t="s">
        <v>41</v>
      </c>
      <c r="C10" s="5"/>
      <c r="D10" s="5" t="s">
        <v>42</v>
      </c>
      <c r="E10" s="6" t="s">
        <v>44</v>
      </c>
      <c r="F10" s="6" t="s">
        <v>43</v>
      </c>
      <c r="G10" s="7">
        <f t="shared" si="0"/>
        <v>167.85714285714286</v>
      </c>
      <c r="H10" s="4"/>
      <c r="I10" s="5"/>
    </row>
    <row r="11" spans="1:9" ht="85.5" customHeight="1" x14ac:dyDescent="0.25">
      <c r="A11" s="10">
        <v>9</v>
      </c>
      <c r="B11" s="10" t="s">
        <v>110</v>
      </c>
      <c r="C11" s="10" t="s">
        <v>45</v>
      </c>
      <c r="D11" s="10" t="s">
        <v>46</v>
      </c>
      <c r="E11" s="11">
        <v>992</v>
      </c>
      <c r="F11" s="11">
        <v>72</v>
      </c>
      <c r="G11" s="12">
        <f>SUM(E11/F11)</f>
        <v>13.777777777777779</v>
      </c>
      <c r="H11" s="13" t="s">
        <v>16</v>
      </c>
      <c r="I11" s="10" t="s">
        <v>47</v>
      </c>
    </row>
    <row r="12" spans="1:9" ht="101.25" customHeight="1" x14ac:dyDescent="0.25">
      <c r="A12" s="10">
        <v>10</v>
      </c>
      <c r="B12" s="10" t="s">
        <v>48</v>
      </c>
      <c r="C12" s="10" t="s">
        <v>49</v>
      </c>
      <c r="D12" s="10" t="s">
        <v>46</v>
      </c>
      <c r="E12" s="11">
        <v>992</v>
      </c>
      <c r="F12" s="11">
        <v>72</v>
      </c>
      <c r="G12" s="12">
        <f>SUM(E12/F12)</f>
        <v>13.777777777777779</v>
      </c>
      <c r="H12" s="13" t="s">
        <v>16</v>
      </c>
      <c r="I12" s="10" t="s">
        <v>47</v>
      </c>
    </row>
    <row r="13" spans="1:9" ht="114" customHeight="1" x14ac:dyDescent="0.25">
      <c r="A13" s="10">
        <v>11</v>
      </c>
      <c r="B13" s="10" t="s">
        <v>50</v>
      </c>
      <c r="C13" s="14" t="s">
        <v>51</v>
      </c>
      <c r="D13" s="10" t="s">
        <v>46</v>
      </c>
      <c r="E13" s="11">
        <v>365</v>
      </c>
      <c r="F13" s="11">
        <v>2</v>
      </c>
      <c r="G13" s="12">
        <f t="shared" ref="G13:G22" si="1">SUM(E13/F13)</f>
        <v>182.5</v>
      </c>
      <c r="H13" s="15"/>
      <c r="I13" s="10" t="s">
        <v>52</v>
      </c>
    </row>
    <row r="14" spans="1:9" ht="174.75" customHeight="1" x14ac:dyDescent="0.25">
      <c r="A14" s="10">
        <v>12</v>
      </c>
      <c r="B14" s="14" t="s">
        <v>53</v>
      </c>
      <c r="C14" s="10" t="s">
        <v>54</v>
      </c>
      <c r="D14" s="10" t="s">
        <v>46</v>
      </c>
      <c r="E14" s="11">
        <v>90</v>
      </c>
      <c r="F14" s="11">
        <v>3</v>
      </c>
      <c r="G14" s="12">
        <f t="shared" si="1"/>
        <v>30</v>
      </c>
      <c r="H14" s="13" t="s">
        <v>55</v>
      </c>
      <c r="I14" s="10" t="s">
        <v>56</v>
      </c>
    </row>
    <row r="15" spans="1:9" ht="111.75" customHeight="1" x14ac:dyDescent="0.25">
      <c r="A15" s="10">
        <v>13</v>
      </c>
      <c r="B15" s="14" t="s">
        <v>57</v>
      </c>
      <c r="C15" s="10" t="s">
        <v>58</v>
      </c>
      <c r="D15" s="10" t="s">
        <v>46</v>
      </c>
      <c r="E15" s="16">
        <v>90</v>
      </c>
      <c r="F15" s="11">
        <v>1</v>
      </c>
      <c r="G15" s="12">
        <f t="shared" si="1"/>
        <v>90</v>
      </c>
      <c r="H15" s="13"/>
      <c r="I15" s="10"/>
    </row>
    <row r="16" spans="1:9" ht="46.5" customHeight="1" x14ac:dyDescent="0.25">
      <c r="A16" s="10">
        <v>14</v>
      </c>
      <c r="B16" s="14" t="s">
        <v>59</v>
      </c>
      <c r="C16" s="10" t="s">
        <v>60</v>
      </c>
      <c r="D16" s="10" t="s">
        <v>46</v>
      </c>
      <c r="E16" s="11">
        <v>547</v>
      </c>
      <c r="F16" s="11">
        <v>3</v>
      </c>
      <c r="G16" s="12">
        <f t="shared" si="1"/>
        <v>182.33333333333334</v>
      </c>
      <c r="H16" s="13" t="s">
        <v>61</v>
      </c>
      <c r="I16" s="10" t="s">
        <v>62</v>
      </c>
    </row>
    <row r="17" spans="1:9" ht="113.25" customHeight="1" x14ac:dyDescent="0.25">
      <c r="A17" s="10">
        <v>15</v>
      </c>
      <c r="B17" s="10" t="s">
        <v>63</v>
      </c>
      <c r="C17" s="10" t="s">
        <v>64</v>
      </c>
      <c r="D17" s="10" t="s">
        <v>46</v>
      </c>
      <c r="E17" s="11">
        <v>30</v>
      </c>
      <c r="F17" s="11">
        <v>1</v>
      </c>
      <c r="G17" s="12">
        <f t="shared" si="1"/>
        <v>30</v>
      </c>
      <c r="H17" s="15" t="s">
        <v>65</v>
      </c>
      <c r="I17" s="10" t="s">
        <v>66</v>
      </c>
    </row>
    <row r="18" spans="1:9" ht="92.25" customHeight="1" x14ac:dyDescent="0.25">
      <c r="A18" s="10">
        <v>16</v>
      </c>
      <c r="B18" s="10" t="s">
        <v>67</v>
      </c>
      <c r="C18" s="10" t="s">
        <v>68</v>
      </c>
      <c r="D18" s="10" t="s">
        <v>46</v>
      </c>
      <c r="E18" s="11">
        <v>60</v>
      </c>
      <c r="F18" s="11">
        <v>2</v>
      </c>
      <c r="G18" s="12">
        <f t="shared" si="1"/>
        <v>30</v>
      </c>
      <c r="H18" s="13" t="s">
        <v>69</v>
      </c>
      <c r="I18" s="14" t="s">
        <v>70</v>
      </c>
    </row>
    <row r="19" spans="1:9" ht="119.25" customHeight="1" x14ac:dyDescent="0.25">
      <c r="A19" s="10">
        <v>17</v>
      </c>
      <c r="B19" s="10" t="s">
        <v>71</v>
      </c>
      <c r="C19" s="10" t="s">
        <v>72</v>
      </c>
      <c r="D19" s="10" t="s">
        <v>46</v>
      </c>
      <c r="E19" s="11">
        <v>60</v>
      </c>
      <c r="F19" s="11">
        <v>1</v>
      </c>
      <c r="G19" s="12">
        <f t="shared" si="1"/>
        <v>60</v>
      </c>
      <c r="H19" s="13" t="s">
        <v>69</v>
      </c>
      <c r="I19" s="14" t="s">
        <v>73</v>
      </c>
    </row>
    <row r="20" spans="1:9" ht="111.75" customHeight="1" x14ac:dyDescent="0.25">
      <c r="A20" s="10">
        <v>18</v>
      </c>
      <c r="B20" s="10" t="s">
        <v>74</v>
      </c>
      <c r="C20" s="10" t="s">
        <v>75</v>
      </c>
      <c r="D20" s="10" t="s">
        <v>46</v>
      </c>
      <c r="E20" s="11">
        <v>90</v>
      </c>
      <c r="F20" s="11">
        <v>3</v>
      </c>
      <c r="G20" s="12">
        <f t="shared" si="1"/>
        <v>30</v>
      </c>
      <c r="H20" s="13" t="s">
        <v>76</v>
      </c>
      <c r="I20" s="14" t="s">
        <v>77</v>
      </c>
    </row>
    <row r="21" spans="1:9" ht="150.75" customHeight="1" x14ac:dyDescent="0.25">
      <c r="A21" s="10">
        <v>19</v>
      </c>
      <c r="B21" s="10" t="s">
        <v>78</v>
      </c>
      <c r="C21" s="10" t="s">
        <v>79</v>
      </c>
      <c r="D21" s="10" t="s">
        <v>46</v>
      </c>
      <c r="E21" s="17">
        <v>365</v>
      </c>
      <c r="F21" s="11">
        <v>30</v>
      </c>
      <c r="G21" s="12">
        <f t="shared" si="1"/>
        <v>12.166666666666666</v>
      </c>
      <c r="H21" s="13" t="s">
        <v>107</v>
      </c>
      <c r="I21" s="10" t="s">
        <v>108</v>
      </c>
    </row>
    <row r="22" spans="1:9" ht="72.75" customHeight="1" x14ac:dyDescent="0.25">
      <c r="A22" s="10">
        <v>20</v>
      </c>
      <c r="B22" s="10" t="s">
        <v>81</v>
      </c>
      <c r="C22" s="10" t="s">
        <v>111</v>
      </c>
      <c r="D22" s="10" t="s">
        <v>46</v>
      </c>
      <c r="E22" s="17">
        <v>365</v>
      </c>
      <c r="F22" s="11">
        <v>73</v>
      </c>
      <c r="G22" s="12">
        <f t="shared" si="1"/>
        <v>5</v>
      </c>
      <c r="H22" s="13" t="s">
        <v>107</v>
      </c>
      <c r="I22" s="10" t="s">
        <v>109</v>
      </c>
    </row>
    <row r="23" spans="1:9" ht="67.5" customHeight="1" x14ac:dyDescent="0.25">
      <c r="A23" s="10">
        <v>21</v>
      </c>
      <c r="B23" s="10" t="s">
        <v>82</v>
      </c>
      <c r="C23" s="10"/>
      <c r="D23" s="10"/>
      <c r="E23" s="17" t="s">
        <v>80</v>
      </c>
      <c r="F23" s="11"/>
      <c r="G23" s="12"/>
      <c r="H23" s="13"/>
      <c r="I23" s="10"/>
    </row>
    <row r="24" spans="1:9" ht="45" x14ac:dyDescent="0.25">
      <c r="A24" s="10">
        <v>22</v>
      </c>
      <c r="B24" s="10" t="s">
        <v>83</v>
      </c>
      <c r="C24" s="10"/>
      <c r="D24" s="10"/>
      <c r="E24" s="11">
        <v>90</v>
      </c>
      <c r="F24" s="11">
        <v>1</v>
      </c>
      <c r="G24" s="12">
        <f t="shared" ref="G24:G25" si="2">SUM(E24/F24)</f>
        <v>90</v>
      </c>
      <c r="H24" s="13"/>
      <c r="I24" s="10"/>
    </row>
    <row r="25" spans="1:9" ht="56.25" x14ac:dyDescent="0.25">
      <c r="A25" s="10">
        <v>23</v>
      </c>
      <c r="B25" s="10" t="s">
        <v>84</v>
      </c>
      <c r="C25" s="10" t="s">
        <v>85</v>
      </c>
      <c r="D25" s="10"/>
      <c r="E25" s="11">
        <v>150</v>
      </c>
      <c r="F25" s="11">
        <v>1</v>
      </c>
      <c r="G25" s="12">
        <f t="shared" si="2"/>
        <v>150</v>
      </c>
      <c r="H25" s="13"/>
      <c r="I25" s="10"/>
    </row>
    <row r="26" spans="1:9" ht="67.5" x14ac:dyDescent="0.25">
      <c r="A26" s="10">
        <v>24</v>
      </c>
      <c r="B26" s="10" t="s">
        <v>86</v>
      </c>
      <c r="C26" s="10" t="s">
        <v>87</v>
      </c>
      <c r="D26" s="10" t="s">
        <v>46</v>
      </c>
      <c r="E26" s="11">
        <v>365</v>
      </c>
      <c r="F26" s="11">
        <v>55</v>
      </c>
      <c r="G26" s="12">
        <f>SUM(E26/F26)</f>
        <v>6.6363636363636367</v>
      </c>
      <c r="H26" s="13" t="s">
        <v>16</v>
      </c>
      <c r="I26" s="10" t="s">
        <v>88</v>
      </c>
    </row>
    <row r="27" spans="1:9" ht="67.5" x14ac:dyDescent="0.25">
      <c r="A27" s="10">
        <v>25</v>
      </c>
      <c r="B27" s="10" t="s">
        <v>89</v>
      </c>
      <c r="C27" s="10" t="s">
        <v>90</v>
      </c>
      <c r="D27" s="10" t="s">
        <v>46</v>
      </c>
      <c r="E27" s="11">
        <v>365</v>
      </c>
      <c r="F27" s="11">
        <v>2</v>
      </c>
      <c r="G27" s="12">
        <f t="shared" ref="G27:G28" si="3">SUM(E27/F27)</f>
        <v>182.5</v>
      </c>
      <c r="H27" s="13" t="s">
        <v>91</v>
      </c>
      <c r="I27" s="10" t="s">
        <v>92</v>
      </c>
    </row>
    <row r="28" spans="1:9" ht="101.25" x14ac:dyDescent="0.25">
      <c r="A28" s="10">
        <v>26</v>
      </c>
      <c r="B28" s="10" t="s">
        <v>93</v>
      </c>
      <c r="C28" s="10" t="s">
        <v>94</v>
      </c>
      <c r="D28" s="10" t="s">
        <v>46</v>
      </c>
      <c r="E28" s="11">
        <v>365</v>
      </c>
      <c r="F28" s="11">
        <v>7</v>
      </c>
      <c r="G28" s="12">
        <f t="shared" si="3"/>
        <v>52.142857142857146</v>
      </c>
      <c r="H28" s="13" t="s">
        <v>91</v>
      </c>
      <c r="I28" s="10" t="s">
        <v>95</v>
      </c>
    </row>
    <row r="29" spans="1:9" ht="180" x14ac:dyDescent="0.25">
      <c r="A29" s="10">
        <v>27</v>
      </c>
      <c r="B29" s="10" t="s">
        <v>99</v>
      </c>
      <c r="C29" s="10" t="s">
        <v>96</v>
      </c>
      <c r="D29" s="10" t="s">
        <v>46</v>
      </c>
      <c r="E29" s="11">
        <v>99</v>
      </c>
      <c r="F29" s="11">
        <v>1</v>
      </c>
      <c r="G29" s="12">
        <f t="shared" ref="G29:G35" si="4">SUM(E29/F29)</f>
        <v>99</v>
      </c>
      <c r="H29" s="13" t="s">
        <v>97</v>
      </c>
      <c r="I29" s="10" t="s">
        <v>112</v>
      </c>
    </row>
    <row r="30" spans="1:9" ht="180" x14ac:dyDescent="0.25">
      <c r="A30" s="10">
        <v>28</v>
      </c>
      <c r="B30" s="10" t="s">
        <v>100</v>
      </c>
      <c r="C30" s="10" t="s">
        <v>96</v>
      </c>
      <c r="D30" s="10" t="s">
        <v>46</v>
      </c>
      <c r="E30" s="11">
        <v>90</v>
      </c>
      <c r="F30" s="11">
        <v>1</v>
      </c>
      <c r="G30" s="12">
        <f t="shared" si="4"/>
        <v>90</v>
      </c>
      <c r="H30" s="13" t="s">
        <v>97</v>
      </c>
      <c r="I30" s="10" t="s">
        <v>113</v>
      </c>
    </row>
    <row r="31" spans="1:9" ht="90" x14ac:dyDescent="0.25">
      <c r="A31" s="10">
        <v>29</v>
      </c>
      <c r="B31" s="10" t="s">
        <v>101</v>
      </c>
      <c r="C31" s="10" t="s">
        <v>102</v>
      </c>
      <c r="D31" s="10" t="s">
        <v>46</v>
      </c>
      <c r="E31" s="11">
        <v>30</v>
      </c>
      <c r="F31" s="11">
        <v>1</v>
      </c>
      <c r="G31" s="12">
        <f t="shared" si="4"/>
        <v>30</v>
      </c>
      <c r="H31" s="13" t="s">
        <v>97</v>
      </c>
      <c r="I31" s="10" t="s">
        <v>112</v>
      </c>
    </row>
    <row r="32" spans="1:9" ht="180" x14ac:dyDescent="0.25">
      <c r="A32" s="10">
        <v>30</v>
      </c>
      <c r="B32" s="10" t="s">
        <v>103</v>
      </c>
      <c r="C32" s="10" t="s">
        <v>96</v>
      </c>
      <c r="D32" s="10" t="s">
        <v>46</v>
      </c>
      <c r="E32" s="11">
        <v>25</v>
      </c>
      <c r="F32" s="11">
        <v>1</v>
      </c>
      <c r="G32" s="12">
        <f t="shared" si="4"/>
        <v>25</v>
      </c>
      <c r="H32" s="13" t="s">
        <v>97</v>
      </c>
      <c r="I32" s="10" t="s">
        <v>98</v>
      </c>
    </row>
    <row r="33" spans="1:9" ht="180" x14ac:dyDescent="0.25">
      <c r="A33" s="10">
        <v>31</v>
      </c>
      <c r="B33" s="10" t="s">
        <v>104</v>
      </c>
      <c r="C33" s="10" t="s">
        <v>96</v>
      </c>
      <c r="D33" s="10" t="s">
        <v>46</v>
      </c>
      <c r="E33" s="11">
        <v>18</v>
      </c>
      <c r="F33" s="11">
        <v>1</v>
      </c>
      <c r="G33" s="12">
        <f t="shared" si="4"/>
        <v>18</v>
      </c>
      <c r="H33" s="13" t="s">
        <v>97</v>
      </c>
      <c r="I33" s="10" t="s">
        <v>114</v>
      </c>
    </row>
    <row r="34" spans="1:9" ht="191.25" x14ac:dyDescent="0.25">
      <c r="A34" s="10">
        <v>32</v>
      </c>
      <c r="B34" s="10" t="s">
        <v>105</v>
      </c>
      <c r="C34" s="10" t="s">
        <v>96</v>
      </c>
      <c r="D34" s="10" t="s">
        <v>46</v>
      </c>
      <c r="E34" s="11">
        <v>25</v>
      </c>
      <c r="F34" s="11">
        <v>1</v>
      </c>
      <c r="G34" s="12">
        <f t="shared" si="4"/>
        <v>25</v>
      </c>
      <c r="H34" s="13" t="s">
        <v>97</v>
      </c>
      <c r="I34" s="10" t="s">
        <v>106</v>
      </c>
    </row>
    <row r="35" spans="1:9" ht="191.25" x14ac:dyDescent="0.25">
      <c r="A35" s="10">
        <v>33</v>
      </c>
      <c r="B35" s="18" t="s">
        <v>115</v>
      </c>
      <c r="C35" s="10" t="s">
        <v>96</v>
      </c>
      <c r="D35" s="10" t="s">
        <v>46</v>
      </c>
      <c r="E35" s="11">
        <v>25</v>
      </c>
      <c r="F35" s="11">
        <v>1</v>
      </c>
      <c r="G35" s="12">
        <f t="shared" si="4"/>
        <v>25</v>
      </c>
      <c r="H35" s="13" t="s">
        <v>97</v>
      </c>
      <c r="I35" s="10" t="s">
        <v>106</v>
      </c>
    </row>
    <row r="36" spans="1:9" ht="191.25" x14ac:dyDescent="0.25">
      <c r="A36" s="10">
        <v>34</v>
      </c>
      <c r="B36" s="18" t="s">
        <v>116</v>
      </c>
      <c r="C36" s="10" t="s">
        <v>96</v>
      </c>
      <c r="D36" s="10" t="s">
        <v>46</v>
      </c>
      <c r="E36" s="11">
        <v>67</v>
      </c>
      <c r="F36" s="20">
        <v>1</v>
      </c>
      <c r="G36" s="21">
        <f t="shared" ref="G36" si="5">SUM(E36/F36)</f>
        <v>67</v>
      </c>
      <c r="H36" s="19" t="s">
        <v>97</v>
      </c>
      <c r="I36" s="10" t="s">
        <v>117</v>
      </c>
    </row>
    <row r="37" spans="1:9" ht="176.25" customHeight="1" x14ac:dyDescent="0.25">
      <c r="A37" s="27">
        <v>35</v>
      </c>
      <c r="B37" s="23" t="s">
        <v>119</v>
      </c>
      <c r="C37" s="25" t="s">
        <v>118</v>
      </c>
      <c r="D37" s="25" t="s">
        <v>46</v>
      </c>
      <c r="E37" s="26">
        <v>720</v>
      </c>
      <c r="F37" s="26">
        <v>8</v>
      </c>
      <c r="G37" s="26">
        <v>90</v>
      </c>
      <c r="H37" s="24" t="s">
        <v>97</v>
      </c>
      <c r="I37" s="22"/>
    </row>
  </sheetData>
  <mergeCells count="1">
    <mergeCell ref="A1:I1"/>
  </mergeCells>
  <pageMargins left="0.86614173228346458" right="0.31496062992125984" top="0.73958333333333337" bottom="0.74803149606299213" header="0.31496062992125984" footer="0.31496062992125984"/>
  <pageSetup paperSize="9" orientation="landscape" horizontalDpi="4294967293" r:id="rId1"/>
  <headerFooter>
    <oddHeader xml:space="preserve">&amp;C&amp;"-,Corsivo"Ministero dell'Istruzione dell'Università e della Ricerca 
Dipartimento per il sistema educativo di istruzione e di formazione
</oddHeader>
    <oddFooter xml:space="preserve">&amp;LMonit. tempi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II semestre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2015-11-09T12:03:46Z</cp:lastPrinted>
  <dcterms:created xsi:type="dcterms:W3CDTF">2014-10-16T08:34:53Z</dcterms:created>
  <dcterms:modified xsi:type="dcterms:W3CDTF">2016-11-30T12:54:00Z</dcterms:modified>
</cp:coreProperties>
</file>